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401" windowWidth="11355" windowHeight="6090" tabRatio="726" activeTab="0"/>
  </bookViews>
  <sheets>
    <sheet name="budynki" sheetId="1" r:id="rId1"/>
    <sheet name="pozostałe śr. trwałe" sheetId="2" r:id="rId2"/>
    <sheet name="elektronika stacjonarna" sheetId="3" r:id="rId3"/>
    <sheet name="elektronika przenośna" sheetId="4" r:id="rId4"/>
    <sheet name="pojazdy" sheetId="5" r:id="rId5"/>
  </sheets>
  <definedNames/>
  <calcPr fullCalcOnLoad="1"/>
</workbook>
</file>

<file path=xl/sharedStrings.xml><?xml version="1.0" encoding="utf-8"?>
<sst xmlns="http://schemas.openxmlformats.org/spreadsheetml/2006/main" count="126" uniqueCount="78">
  <si>
    <t>lp.</t>
  </si>
  <si>
    <t>Lp.</t>
  </si>
  <si>
    <t>Marka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</si>
  <si>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</si>
  <si>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</si>
  <si>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</si>
  <si>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</si>
  <si>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</si>
  <si>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</si>
  <si>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</si>
  <si>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</si>
  <si>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</si>
  <si>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</si>
  <si>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Rok budowy</t>
  </si>
  <si>
    <t>Zabezpieczenia  przeciwpożarowe i przeciw kradzieżowe</t>
  </si>
  <si>
    <t>Wartość pozostałych środków trwałych i wyposażenia</t>
  </si>
  <si>
    <t>Razem:</t>
  </si>
  <si>
    <t xml:space="preserve">Wykaz pojazdów </t>
  </si>
  <si>
    <t>Nr rejestr.</t>
  </si>
  <si>
    <t>Typ, model</t>
  </si>
  <si>
    <t>Rodzaj pojazdu</t>
  </si>
  <si>
    <t>Rok produkcji</t>
  </si>
  <si>
    <t>Pojemn. silnika</t>
  </si>
  <si>
    <t xml:space="preserve">Nr nadwozia </t>
  </si>
  <si>
    <t>Ładown./ ilość miejsc</t>
  </si>
  <si>
    <t>Data pierw. rejestracji</t>
  </si>
  <si>
    <t>Okres ub. OC i NW</t>
  </si>
  <si>
    <t>Przebieg (około)</t>
  </si>
  <si>
    <t>Wykaz stacjonarnego sprzętu elektronicznego</t>
  </si>
  <si>
    <t>Wykaz przenośnego sprzętu elektronicznego</t>
  </si>
  <si>
    <t>Za sprzęt elektroniczny przenośny przyjmuje się komputery (laptopy), kamery video itp. sprzęt</t>
  </si>
  <si>
    <t>Liczba pracowników w jednostce:</t>
  </si>
  <si>
    <t xml:space="preserve">Za sprzęt elektroniczny przyjmuje się komputery, cantale telefoniczne, faxy itp. </t>
  </si>
  <si>
    <t>Nazwa budynku, adres</t>
  </si>
  <si>
    <t>Księgozbiór</t>
  </si>
  <si>
    <t>Nazwa sprzętu, model</t>
  </si>
  <si>
    <t xml:space="preserve"> </t>
  </si>
  <si>
    <t>Moc silnika</t>
  </si>
  <si>
    <t>Załącznik nr 12A</t>
  </si>
  <si>
    <t>Załącznik nr 12B</t>
  </si>
  <si>
    <t>Załącznik nr 12C</t>
  </si>
  <si>
    <t>Załącznik nr 12C'</t>
  </si>
  <si>
    <t xml:space="preserve">Załącznik nr 12D </t>
  </si>
  <si>
    <t>07 - 430 Myszyniec, Wolkowe 1</t>
  </si>
  <si>
    <t>Budynek murowany pod blachą</t>
  </si>
  <si>
    <t>Sala gimnastyczna murowana pod blachą</t>
  </si>
  <si>
    <t>brak</t>
  </si>
  <si>
    <t>Hydrant, gaśnice, alarm, szyby antywłamaniowe</t>
  </si>
  <si>
    <t>Hydrant, gaśnice,  szyby antywłamaniowe</t>
  </si>
  <si>
    <t>Wartość odtworzeniowa</t>
  </si>
  <si>
    <r>
      <t>Łączna wartość pozostałych środków trwałych, środków trwałych niskocennych i wyposażenia</t>
    </r>
    <r>
      <rPr>
        <sz val="10"/>
        <rFont val="Arial"/>
        <family val="0"/>
      </rPr>
      <t xml:space="preserve"> (z wyłączeniem budynków i budowli, sprzętu elektronicznego wykazanego dalej i pojazdów)</t>
    </r>
  </si>
  <si>
    <t>Konstrukcja ścian, dachu i więźby dachowej</t>
  </si>
  <si>
    <t>DMC</t>
  </si>
  <si>
    <t>ściany murowane, oceplone, więźba dachowa drewniana pokryta blachą</t>
  </si>
  <si>
    <t>Pow. użytkowa w m2</t>
  </si>
  <si>
    <t>Publiczna Szkoła Podstawowa w Wolkowych</t>
  </si>
  <si>
    <t>NIP: 7581992359, Regon: 551336609</t>
  </si>
  <si>
    <t>Kopiarka Kyocera</t>
  </si>
  <si>
    <t>Zestaw komputerowy</t>
  </si>
  <si>
    <t>Monitor interaktywny SMART</t>
  </si>
  <si>
    <t>Projektor ultra krótkoogniskowy HITACHI</t>
  </si>
  <si>
    <t>Notebook ASUS</t>
  </si>
  <si>
    <t>Komputer stacjonarny do pracowni językowej</t>
  </si>
  <si>
    <t>Monitor interaktywny 65'' Newline Troutch TT6519RS</t>
  </si>
  <si>
    <t>Jednostka centralna PC 20 st</t>
  </si>
  <si>
    <t xml:space="preserve">Monitor dotykowy 21,5'' </t>
  </si>
  <si>
    <t>Laptop Acer TravelMate B118 W10P Edu 20 sztuk po 1850 zł</t>
  </si>
  <si>
    <t>Lenovo TAB M10</t>
  </si>
  <si>
    <t xml:space="preserve">Wykaz budynków i budowli </t>
  </si>
  <si>
    <t xml:space="preserve">nie starszy niż 5 letni (wyprodukowany w roku 2016 i latach następnych)  </t>
  </si>
  <si>
    <t>Wartość pojazdu brutto - okres ubezpieczenia AC i KR 01.02.2021 - 31.01.2022</t>
  </si>
  <si>
    <t>Wartość pojazdu brutto - okres ubezpieczenia AC i KR 01.02.2022 - 31.01.2023</t>
  </si>
  <si>
    <t>Wartość pojazdu brutto - okres ubezpieczenia AC i KR 01.02.2023 - 31.01.2024</t>
  </si>
  <si>
    <t>Wartość księgowa brutto (wartość początkowa)</t>
  </si>
  <si>
    <t xml:space="preserve">Laptop HP 250 G6 </t>
  </si>
  <si>
    <t>Laptop HP 250 G7</t>
  </si>
  <si>
    <t>Laptop ASUS</t>
  </si>
  <si>
    <t>1945 po modernizacji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</si>
</sst>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Arial"/>
      <family val="2"/>
    </font>
    <font>
      <vertAlign val="superscript"/>
      <sz val="10"/>
      <name val="Arial"/>
      <family val="2"/>
    </font>
    <font>
      <b/>
      <sz val="14"/>
      <name val="Arial CE"/>
      <family val="2"/>
    </font>
    <font>
      <b/>
      <sz val="8"/>
      <name val="Arial CE"/>
      <family val="2"/>
    </font>
    <font>
      <b/>
      <sz val="8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4" fontId="6" fillId="0" borderId="10" xfId="0" applyNumberFormat="1" applyFont="1" applyBorder="1" applyAlignment="1">
      <alignment vertical="center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1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168" fontId="1" fillId="0" borderId="10" xfId="0" applyNumberFormat="1" applyFont="1" applyBorder="1" applyAlignment="1">
      <alignment vertical="center" wrapText="1"/>
    </xf>
    <xf numFmtId="0" fontId="0" fillId="0" borderId="0" xfId="0" applyFont="1" applyAlignment="1">
      <alignment horizontal="right"/>
    </xf>
    <xf numFmtId="0" fontId="10" fillId="0" borderId="1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168" fontId="1" fillId="0" borderId="10" xfId="0" applyNumberFormat="1" applyFont="1" applyBorder="1" applyAlignment="1">
      <alignment horizontal="right" vertical="center" wrapText="1"/>
    </xf>
    <xf numFmtId="168" fontId="7" fillId="0" borderId="12" xfId="0" applyNumberFormat="1" applyFont="1" applyBorder="1" applyAlignment="1">
      <alignment/>
    </xf>
    <xf numFmtId="168" fontId="3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68" fontId="7" fillId="0" borderId="10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 vertical="center" wrapText="1"/>
    </xf>
    <xf numFmtId="168" fontId="12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 quotePrefix="1">
      <alignment horizontal="center" vertical="center" wrapText="1"/>
    </xf>
    <xf numFmtId="168" fontId="6" fillId="0" borderId="10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8" fontId="0" fillId="0" borderId="10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8" fontId="1" fillId="33" borderId="10" xfId="0" applyNumberFormat="1" applyFont="1" applyFill="1" applyBorder="1" applyAlignment="1">
      <alignment horizontal="right" vertical="center"/>
    </xf>
    <xf numFmtId="8" fontId="7" fillId="0" borderId="12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/>
    </xf>
    <xf numFmtId="0" fontId="3" fillId="0" borderId="15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8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PageLayoutView="0" workbookViewId="0" topLeftCell="A1">
      <selection activeCell="E11" sqref="E11"/>
    </sheetView>
  </sheetViews>
  <sheetFormatPr defaultColWidth="9.140625" defaultRowHeight="12.75"/>
  <cols>
    <col min="1" max="1" width="4.140625" style="0" customWidth="1"/>
    <col min="2" max="2" width="28.00390625" style="0" customWidth="1"/>
    <col min="3" max="3" width="10.140625" style="0" customWidth="1"/>
    <col min="5" max="6" width="20.28125" style="0" customWidth="1"/>
    <col min="7" max="7" width="36.8515625" style="0" customWidth="1"/>
  </cols>
  <sheetData>
    <row r="1" spans="1:7" ht="12.75">
      <c r="A1" s="25" t="s">
        <v>36</v>
      </c>
      <c r="G1" s="13" t="s">
        <v>38</v>
      </c>
    </row>
    <row r="3" spans="1:7" ht="18">
      <c r="A3" s="38" t="s">
        <v>68</v>
      </c>
      <c r="B3" s="38"/>
      <c r="C3" s="38"/>
      <c r="D3" s="38"/>
      <c r="E3" s="38"/>
      <c r="F3" s="38"/>
      <c r="G3" s="38"/>
    </row>
    <row r="4" spans="1:7" ht="18">
      <c r="A4" s="38" t="s">
        <v>55</v>
      </c>
      <c r="B4" s="38"/>
      <c r="C4" s="38"/>
      <c r="D4" s="38"/>
      <c r="E4" s="38"/>
      <c r="F4" s="38"/>
      <c r="G4" s="38"/>
    </row>
    <row r="5" spans="1:7" ht="18">
      <c r="A5" s="38" t="s">
        <v>43</v>
      </c>
      <c r="B5" s="38"/>
      <c r="C5" s="38"/>
      <c r="D5" s="38"/>
      <c r="E5" s="38"/>
      <c r="F5" s="38"/>
      <c r="G5" s="38"/>
    </row>
    <row r="6" spans="1:7" ht="18">
      <c r="A6" s="38" t="s">
        <v>56</v>
      </c>
      <c r="B6" s="38"/>
      <c r="C6" s="38"/>
      <c r="D6" s="38"/>
      <c r="E6" s="38"/>
      <c r="F6" s="38"/>
      <c r="G6" s="38"/>
    </row>
    <row r="8" spans="1:7" ht="38.25">
      <c r="A8" s="5" t="s">
        <v>1</v>
      </c>
      <c r="B8" s="5" t="s">
        <v>33</v>
      </c>
      <c r="C8" s="5" t="s">
        <v>54</v>
      </c>
      <c r="D8" s="5" t="s">
        <v>13</v>
      </c>
      <c r="E8" s="5" t="s">
        <v>49</v>
      </c>
      <c r="F8" s="5" t="s">
        <v>51</v>
      </c>
      <c r="G8" s="5" t="s">
        <v>14</v>
      </c>
    </row>
    <row r="9" spans="1:7" ht="51">
      <c r="A9" s="4" t="s">
        <v>3</v>
      </c>
      <c r="B9" s="1" t="s">
        <v>44</v>
      </c>
      <c r="C9" s="4">
        <v>1272.12</v>
      </c>
      <c r="D9" s="4" t="s">
        <v>77</v>
      </c>
      <c r="E9" s="22">
        <v>3816000</v>
      </c>
      <c r="F9" s="30" t="s">
        <v>53</v>
      </c>
      <c r="G9" s="7" t="s">
        <v>47</v>
      </c>
    </row>
    <row r="10" spans="1:7" ht="51">
      <c r="A10" s="4" t="s">
        <v>4</v>
      </c>
      <c r="B10" s="1" t="s">
        <v>45</v>
      </c>
      <c r="C10" s="4">
        <v>288</v>
      </c>
      <c r="D10" s="4">
        <v>2003</v>
      </c>
      <c r="E10" s="14">
        <v>864000</v>
      </c>
      <c r="F10" s="30" t="s">
        <v>53</v>
      </c>
      <c r="G10" s="7" t="s">
        <v>48</v>
      </c>
    </row>
    <row r="11" spans="4:6" ht="15.75">
      <c r="D11" t="s">
        <v>16</v>
      </c>
      <c r="E11" s="23">
        <f>SUM(E9:E10)</f>
        <v>4680000</v>
      </c>
      <c r="F11" s="24"/>
    </row>
    <row r="13" spans="1:4" ht="12.75">
      <c r="A13" s="39" t="s">
        <v>31</v>
      </c>
      <c r="B13" s="39"/>
      <c r="C13" s="9"/>
      <c r="D13">
        <v>19</v>
      </c>
    </row>
  </sheetData>
  <sheetProtection/>
  <mergeCells count="5">
    <mergeCell ref="A4:G4"/>
    <mergeCell ref="A3:G3"/>
    <mergeCell ref="A13:B13"/>
    <mergeCell ref="A5:G5"/>
    <mergeCell ref="A6:G6"/>
  </mergeCells>
  <printOptions horizontalCentered="1" verticalCentered="1"/>
  <pageMargins left="0.25" right="0.2755905511811024" top="0.984251968503937" bottom="0.51" header="0.5118110236220472" footer="0.5118110236220472"/>
  <pageSetup horizontalDpi="600" verticalDpi="6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B10" sqref="B10:B12"/>
    </sheetView>
  </sheetViews>
  <sheetFormatPr defaultColWidth="9.140625" defaultRowHeight="12.75"/>
  <cols>
    <col min="1" max="1" width="52.8515625" style="0" customWidth="1"/>
    <col min="2" max="2" width="25.7109375" style="0" customWidth="1"/>
  </cols>
  <sheetData>
    <row r="1" spans="1:2" ht="12.75">
      <c r="A1" s="25" t="s">
        <v>36</v>
      </c>
      <c r="B1" s="6" t="s">
        <v>39</v>
      </c>
    </row>
    <row r="2" ht="12.75">
      <c r="B2" s="6"/>
    </row>
    <row r="4" spans="1:2" ht="15.75">
      <c r="A4" s="40" t="s">
        <v>15</v>
      </c>
      <c r="B4" s="40"/>
    </row>
    <row r="5" spans="1:2" ht="15.75">
      <c r="A5" s="40" t="s">
        <v>55</v>
      </c>
      <c r="B5" s="40"/>
    </row>
    <row r="6" spans="1:2" ht="15.75">
      <c r="A6" s="40" t="s">
        <v>43</v>
      </c>
      <c r="B6" s="40"/>
    </row>
    <row r="7" spans="1:2" ht="15.75">
      <c r="A7" s="40" t="s">
        <v>56</v>
      </c>
      <c r="B7" s="40"/>
    </row>
    <row r="8" spans="1:2" ht="15.75">
      <c r="A8" s="8"/>
      <c r="B8" s="8"/>
    </row>
    <row r="10" spans="1:2" ht="12.75">
      <c r="A10" s="41" t="s">
        <v>50</v>
      </c>
      <c r="B10" s="43">
        <v>302332.44</v>
      </c>
    </row>
    <row r="11" spans="1:2" ht="45" customHeight="1">
      <c r="A11" s="42"/>
      <c r="B11" s="43"/>
    </row>
    <row r="12" spans="1:2" ht="12.75">
      <c r="A12" s="31" t="s">
        <v>34</v>
      </c>
      <c r="B12" s="32">
        <v>58332.28</v>
      </c>
    </row>
    <row r="13" spans="1:2" ht="15.75">
      <c r="A13" s="15" t="s">
        <v>16</v>
      </c>
      <c r="B13" s="26">
        <f>B10+B12</f>
        <v>360664.72</v>
      </c>
    </row>
    <row r="14" spans="1:2" ht="14.25">
      <c r="A14" s="10"/>
      <c r="B14" s="9"/>
    </row>
    <row r="15" spans="1:2" ht="14.25">
      <c r="A15" s="10"/>
      <c r="B15" s="9"/>
    </row>
    <row r="16" spans="1:2" ht="14.25">
      <c r="A16" s="10"/>
      <c r="B16" s="9"/>
    </row>
  </sheetData>
  <sheetProtection/>
  <mergeCells count="6">
    <mergeCell ref="A4:B4"/>
    <mergeCell ref="A5:B5"/>
    <mergeCell ref="A6:B6"/>
    <mergeCell ref="A10:A11"/>
    <mergeCell ref="B10:B11"/>
    <mergeCell ref="A7:B7"/>
  </mergeCells>
  <printOptions horizontalCentered="1" verticalCentered="1"/>
  <pageMargins left="0.7874015748031497" right="0.7874015748031497" top="0.984251968503937" bottom="3.2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E29" sqref="E29"/>
    </sheetView>
  </sheetViews>
  <sheetFormatPr defaultColWidth="9.140625" defaultRowHeight="12.75"/>
  <cols>
    <col min="1" max="1" width="5.00390625" style="0" customWidth="1"/>
    <col min="2" max="2" width="39.28125" style="0" customWidth="1"/>
    <col min="3" max="3" width="9.8515625" style="0" bestFit="1" customWidth="1"/>
    <col min="4" max="4" width="25.28125" style="0" customWidth="1"/>
  </cols>
  <sheetData>
    <row r="1" spans="1:4" ht="12.75">
      <c r="A1" s="25" t="s">
        <v>36</v>
      </c>
      <c r="D1" s="6" t="s">
        <v>40</v>
      </c>
    </row>
    <row r="2" ht="12.75">
      <c r="B2" s="6"/>
    </row>
    <row r="3" spans="1:4" ht="15.75">
      <c r="A3" s="40" t="s">
        <v>28</v>
      </c>
      <c r="B3" s="40"/>
      <c r="C3" s="40"/>
      <c r="D3" s="40"/>
    </row>
    <row r="4" spans="1:4" ht="15.75">
      <c r="A4" s="40" t="s">
        <v>55</v>
      </c>
      <c r="B4" s="40"/>
      <c r="C4" s="40"/>
      <c r="D4" s="40"/>
    </row>
    <row r="5" spans="1:4" ht="15.75">
      <c r="A5" s="40" t="s">
        <v>43</v>
      </c>
      <c r="B5" s="40"/>
      <c r="C5" s="40"/>
      <c r="D5" s="40"/>
    </row>
    <row r="6" spans="1:4" ht="15.75">
      <c r="A6" s="40" t="s">
        <v>56</v>
      </c>
      <c r="B6" s="40"/>
      <c r="C6" s="40"/>
      <c r="D6" s="40"/>
    </row>
    <row r="7" spans="1:4" ht="15.75">
      <c r="A7" s="8"/>
      <c r="B7" s="8"/>
      <c r="C7" s="8"/>
      <c r="D7" s="8"/>
    </row>
    <row r="8" spans="1:4" ht="15.75" customHeight="1">
      <c r="A8" s="44" t="s">
        <v>32</v>
      </c>
      <c r="B8" s="45"/>
      <c r="C8" s="45"/>
      <c r="D8" s="45"/>
    </row>
    <row r="9" spans="1:4" ht="12.75">
      <c r="A9" s="46" t="s">
        <v>69</v>
      </c>
      <c r="B9" s="47"/>
      <c r="C9" s="47"/>
      <c r="D9" s="47"/>
    </row>
    <row r="10" spans="1:4" ht="12.75">
      <c r="A10" s="47" t="s">
        <v>36</v>
      </c>
      <c r="B10" s="47"/>
      <c r="C10" s="47"/>
      <c r="D10" s="47"/>
    </row>
    <row r="11" spans="1:4" ht="33.75" customHeight="1">
      <c r="A11" s="12" t="s">
        <v>0</v>
      </c>
      <c r="B11" s="12" t="s">
        <v>35</v>
      </c>
      <c r="C11" s="12" t="s">
        <v>21</v>
      </c>
      <c r="D11" s="12" t="s">
        <v>73</v>
      </c>
    </row>
    <row r="12" spans="1:8" s="25" customFormat="1" ht="15.75">
      <c r="A12" s="33" t="s">
        <v>3</v>
      </c>
      <c r="B12" s="1" t="s">
        <v>57</v>
      </c>
      <c r="C12" s="34">
        <v>2018</v>
      </c>
      <c r="D12" s="35">
        <v>6150</v>
      </c>
      <c r="H12" s="37"/>
    </row>
    <row r="13" spans="1:8" s="25" customFormat="1" ht="15.75">
      <c r="A13" s="33" t="s">
        <v>4</v>
      </c>
      <c r="B13" s="1" t="s">
        <v>58</v>
      </c>
      <c r="C13" s="34">
        <v>2018</v>
      </c>
      <c r="D13" s="35">
        <v>2645</v>
      </c>
      <c r="H13" s="37"/>
    </row>
    <row r="14" spans="1:8" s="25" customFormat="1" ht="15.75">
      <c r="A14" s="33" t="s">
        <v>5</v>
      </c>
      <c r="B14" s="1" t="s">
        <v>59</v>
      </c>
      <c r="C14" s="34">
        <v>2018</v>
      </c>
      <c r="D14" s="35">
        <v>8750</v>
      </c>
      <c r="H14" s="37"/>
    </row>
    <row r="15" spans="1:8" s="25" customFormat="1" ht="31.5">
      <c r="A15" s="33" t="s">
        <v>6</v>
      </c>
      <c r="B15" s="1" t="s">
        <v>60</v>
      </c>
      <c r="C15" s="34">
        <v>2018</v>
      </c>
      <c r="D15" s="35">
        <v>3690</v>
      </c>
      <c r="H15" s="37"/>
    </row>
    <row r="16" spans="1:8" s="25" customFormat="1" ht="31.5">
      <c r="A16" s="33" t="s">
        <v>7</v>
      </c>
      <c r="B16" s="1" t="s">
        <v>62</v>
      </c>
      <c r="C16" s="34">
        <v>2019</v>
      </c>
      <c r="D16" s="35">
        <v>1990</v>
      </c>
      <c r="H16" s="37"/>
    </row>
    <row r="17" spans="1:8" s="25" customFormat="1" ht="31.5">
      <c r="A17" s="33" t="s">
        <v>8</v>
      </c>
      <c r="B17" s="1" t="s">
        <v>63</v>
      </c>
      <c r="C17" s="34">
        <v>2019</v>
      </c>
      <c r="D17" s="35">
        <v>7500</v>
      </c>
      <c r="H17" s="37"/>
    </row>
    <row r="18" spans="1:8" s="25" customFormat="1" ht="15.75">
      <c r="A18" s="33" t="s">
        <v>9</v>
      </c>
      <c r="B18" s="1" t="s">
        <v>64</v>
      </c>
      <c r="C18" s="34">
        <v>2019</v>
      </c>
      <c r="D18" s="35">
        <v>9963</v>
      </c>
      <c r="H18" s="37"/>
    </row>
    <row r="19" spans="1:8" s="25" customFormat="1" ht="15.75">
      <c r="A19" s="33" t="s">
        <v>10</v>
      </c>
      <c r="B19" s="1" t="s">
        <v>65</v>
      </c>
      <c r="C19" s="34">
        <v>2019</v>
      </c>
      <c r="D19" s="35">
        <v>1900</v>
      </c>
      <c r="H19" s="37"/>
    </row>
    <row r="20" spans="3:4" ht="15.75">
      <c r="C20" s="20" t="s">
        <v>16</v>
      </c>
      <c r="D20" s="23">
        <f>SUM(D12:D19)</f>
        <v>42588</v>
      </c>
    </row>
  </sheetData>
  <sheetProtection/>
  <mergeCells count="7">
    <mergeCell ref="A8:D8"/>
    <mergeCell ref="A9:D9"/>
    <mergeCell ref="A10:D10"/>
    <mergeCell ref="A3:D3"/>
    <mergeCell ref="A4:D4"/>
    <mergeCell ref="A5:D5"/>
    <mergeCell ref="A6:D6"/>
  </mergeCells>
  <printOptions horizontalCentered="1" verticalCentered="1"/>
  <pageMargins left="0.3937007874015748" right="0.3937007874015748" top="0.3937007874015748" bottom="0.3937007874015748" header="0.47" footer="0.5118110236220472"/>
  <pageSetup horizontalDpi="600" verticalDpi="6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" width="5.00390625" style="0" customWidth="1"/>
    <col min="2" max="2" width="39.28125" style="0" customWidth="1"/>
    <col min="3" max="3" width="9.8515625" style="0" bestFit="1" customWidth="1"/>
    <col min="4" max="4" width="25.28125" style="0" customWidth="1"/>
  </cols>
  <sheetData>
    <row r="1" spans="1:4" ht="12.75">
      <c r="A1" s="25" t="s">
        <v>36</v>
      </c>
      <c r="D1" s="6" t="s">
        <v>41</v>
      </c>
    </row>
    <row r="2" ht="12.75">
      <c r="B2" s="6"/>
    </row>
    <row r="3" spans="1:4" ht="15.75">
      <c r="A3" s="40" t="s">
        <v>29</v>
      </c>
      <c r="B3" s="40"/>
      <c r="C3" s="40"/>
      <c r="D3" s="40"/>
    </row>
    <row r="4" spans="1:4" ht="15.75">
      <c r="A4" s="40" t="s">
        <v>55</v>
      </c>
      <c r="B4" s="40"/>
      <c r="C4" s="40"/>
      <c r="D4" s="40"/>
    </row>
    <row r="5" spans="1:4" ht="15.75">
      <c r="A5" s="40" t="s">
        <v>43</v>
      </c>
      <c r="B5" s="40"/>
      <c r="C5" s="40"/>
      <c r="D5" s="40"/>
    </row>
    <row r="6" spans="1:4" ht="15.75">
      <c r="A6" s="40" t="s">
        <v>56</v>
      </c>
      <c r="B6" s="40"/>
      <c r="C6" s="40"/>
      <c r="D6" s="40"/>
    </row>
    <row r="7" spans="1:4" ht="15.75">
      <c r="A7" s="8"/>
      <c r="B7" s="8"/>
      <c r="C7" s="8"/>
      <c r="D7" s="8"/>
    </row>
    <row r="8" spans="1:4" ht="15.75" customHeight="1">
      <c r="A8" s="44" t="s">
        <v>30</v>
      </c>
      <c r="B8" s="45"/>
      <c r="C8" s="45"/>
      <c r="D8" s="45"/>
    </row>
    <row r="9" spans="1:4" ht="12.75">
      <c r="A9" s="46" t="s">
        <v>69</v>
      </c>
      <c r="B9" s="47"/>
      <c r="C9" s="47"/>
      <c r="D9" s="47"/>
    </row>
    <row r="10" spans="1:4" ht="12.75">
      <c r="A10" s="47" t="s">
        <v>36</v>
      </c>
      <c r="B10" s="47"/>
      <c r="C10" s="47"/>
      <c r="D10" s="47"/>
    </row>
    <row r="11" spans="1:4" ht="33.75" customHeight="1">
      <c r="A11" s="12" t="s">
        <v>0</v>
      </c>
      <c r="B11" s="12" t="s">
        <v>35</v>
      </c>
      <c r="C11" s="12" t="s">
        <v>21</v>
      </c>
      <c r="D11" s="12" t="s">
        <v>73</v>
      </c>
    </row>
    <row r="12" spans="1:4" s="25" customFormat="1" ht="15.75">
      <c r="A12" s="33" t="s">
        <v>3</v>
      </c>
      <c r="B12" s="1" t="s">
        <v>61</v>
      </c>
      <c r="C12" s="34">
        <v>2018</v>
      </c>
      <c r="D12" s="35">
        <v>1800</v>
      </c>
    </row>
    <row r="13" spans="1:4" s="25" customFormat="1" ht="31.5">
      <c r="A13" s="33" t="s">
        <v>4</v>
      </c>
      <c r="B13" s="1" t="s">
        <v>66</v>
      </c>
      <c r="C13" s="34">
        <v>2019</v>
      </c>
      <c r="D13" s="35">
        <v>37000</v>
      </c>
    </row>
    <row r="14" spans="1:4" s="25" customFormat="1" ht="15.75">
      <c r="A14" s="33" t="s">
        <v>5</v>
      </c>
      <c r="B14" s="1" t="s">
        <v>67</v>
      </c>
      <c r="C14" s="34">
        <v>2019</v>
      </c>
      <c r="D14" s="35">
        <v>699</v>
      </c>
    </row>
    <row r="15" spans="1:4" s="25" customFormat="1" ht="15.75">
      <c r="A15" s="33" t="s">
        <v>6</v>
      </c>
      <c r="B15" s="1" t="s">
        <v>74</v>
      </c>
      <c r="C15" s="34">
        <v>2020</v>
      </c>
      <c r="D15" s="35">
        <v>1988.91</v>
      </c>
    </row>
    <row r="16" spans="1:4" s="25" customFormat="1" ht="15.75">
      <c r="A16" s="33" t="s">
        <v>7</v>
      </c>
      <c r="B16" s="1" t="s">
        <v>75</v>
      </c>
      <c r="C16" s="34">
        <v>2020</v>
      </c>
      <c r="D16" s="35">
        <v>1988.91</v>
      </c>
    </row>
    <row r="17" spans="1:4" s="25" customFormat="1" ht="15.75">
      <c r="A17" s="33" t="s">
        <v>8</v>
      </c>
      <c r="B17" s="1" t="s">
        <v>76</v>
      </c>
      <c r="C17" s="34">
        <v>2020</v>
      </c>
      <c r="D17" s="35">
        <v>2414.49</v>
      </c>
    </row>
    <row r="18" spans="1:4" s="25" customFormat="1" ht="15.75">
      <c r="A18" s="33" t="s">
        <v>9</v>
      </c>
      <c r="B18" s="1" t="s">
        <v>76</v>
      </c>
      <c r="C18" s="34">
        <v>2020</v>
      </c>
      <c r="D18" s="35">
        <v>2414.49</v>
      </c>
    </row>
    <row r="19" spans="1:4" s="25" customFormat="1" ht="15.75">
      <c r="A19" s="33" t="s">
        <v>10</v>
      </c>
      <c r="B19" s="1" t="s">
        <v>76</v>
      </c>
      <c r="C19" s="34">
        <v>2020</v>
      </c>
      <c r="D19" s="35">
        <v>2414.49</v>
      </c>
    </row>
    <row r="20" spans="3:4" ht="15.75">
      <c r="C20" s="21" t="s">
        <v>16</v>
      </c>
      <c r="D20" s="36">
        <f>SUM(D12:D19)</f>
        <v>50720.29</v>
      </c>
    </row>
    <row r="21" spans="1:4" ht="12.75">
      <c r="A21" s="3"/>
      <c r="B21" s="3"/>
      <c r="C21" s="3"/>
      <c r="D21" s="3"/>
    </row>
  </sheetData>
  <sheetProtection/>
  <mergeCells count="7">
    <mergeCell ref="A8:D8"/>
    <mergeCell ref="A9:D9"/>
    <mergeCell ref="A10:D10"/>
    <mergeCell ref="A3:D3"/>
    <mergeCell ref="A4:D4"/>
    <mergeCell ref="A5:D5"/>
    <mergeCell ref="A6:D6"/>
  </mergeCells>
  <printOptions horizontalCentered="1" verticalCentered="1"/>
  <pageMargins left="0.7480314960629921" right="0.7480314960629921" top="0.551181102362204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8"/>
  <sheetViews>
    <sheetView zoomScalePageLayoutView="0" workbookViewId="0" topLeftCell="A1">
      <selection activeCell="P9" sqref="P9"/>
    </sheetView>
  </sheetViews>
  <sheetFormatPr defaultColWidth="9.140625" defaultRowHeight="12.75"/>
  <cols>
    <col min="1" max="1" width="3.7109375" style="0" customWidth="1"/>
    <col min="2" max="2" width="8.421875" style="0" customWidth="1"/>
    <col min="4" max="4" width="9.8515625" style="0" customWidth="1"/>
    <col min="5" max="5" width="10.00390625" style="0" customWidth="1"/>
    <col min="6" max="6" width="8.140625" style="0" customWidth="1"/>
    <col min="7" max="8" width="7.140625" style="0" customWidth="1"/>
    <col min="9" max="9" width="10.57421875" style="0" bestFit="1" customWidth="1"/>
    <col min="10" max="10" width="10.28125" style="0" customWidth="1"/>
    <col min="11" max="11" width="4.57421875" style="0" bestFit="1" customWidth="1"/>
    <col min="12" max="12" width="9.7109375" style="0" customWidth="1"/>
  </cols>
  <sheetData>
    <row r="1" spans="13:17" ht="15.75">
      <c r="M1" s="48" t="s">
        <v>42</v>
      </c>
      <c r="N1" s="48"/>
      <c r="O1" s="48"/>
      <c r="P1" s="48"/>
      <c r="Q1" s="48"/>
    </row>
    <row r="3" spans="1:17" ht="18">
      <c r="A3" s="49" t="s">
        <v>17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</row>
    <row r="4" spans="1:17" ht="18">
      <c r="A4" s="49" t="s">
        <v>55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</row>
    <row r="5" spans="1:17" ht="18">
      <c r="A5" s="49" t="s">
        <v>43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</row>
    <row r="6" spans="1:17" ht="18">
      <c r="A6" s="38" t="s">
        <v>56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</row>
    <row r="8" spans="1:17" ht="101.25">
      <c r="A8" s="16" t="s">
        <v>1</v>
      </c>
      <c r="B8" s="16" t="s">
        <v>18</v>
      </c>
      <c r="C8" s="16" t="s">
        <v>2</v>
      </c>
      <c r="D8" s="16" t="s">
        <v>19</v>
      </c>
      <c r="E8" s="16" t="s">
        <v>20</v>
      </c>
      <c r="F8" s="16" t="s">
        <v>21</v>
      </c>
      <c r="G8" s="16" t="s">
        <v>22</v>
      </c>
      <c r="H8" s="16" t="s">
        <v>37</v>
      </c>
      <c r="I8" s="16" t="s">
        <v>23</v>
      </c>
      <c r="J8" s="16" t="s">
        <v>24</v>
      </c>
      <c r="K8" s="16" t="s">
        <v>52</v>
      </c>
      <c r="L8" s="16" t="s">
        <v>27</v>
      </c>
      <c r="M8" s="16" t="s">
        <v>25</v>
      </c>
      <c r="N8" s="27" t="s">
        <v>70</v>
      </c>
      <c r="O8" s="27" t="s">
        <v>71</v>
      </c>
      <c r="P8" s="27" t="s">
        <v>72</v>
      </c>
      <c r="Q8" s="11" t="s">
        <v>26</v>
      </c>
    </row>
    <row r="9" spans="1:17" ht="12.75">
      <c r="A9" s="17" t="s">
        <v>3</v>
      </c>
      <c r="B9" s="18" t="s">
        <v>46</v>
      </c>
      <c r="C9" s="18"/>
      <c r="D9" s="18"/>
      <c r="E9" s="18"/>
      <c r="F9" s="18"/>
      <c r="G9" s="18"/>
      <c r="H9" s="18"/>
      <c r="I9" s="18"/>
      <c r="J9" s="19"/>
      <c r="K9" s="18"/>
      <c r="L9" s="18"/>
      <c r="M9" s="18"/>
      <c r="N9" s="28"/>
      <c r="O9" s="28"/>
      <c r="P9" s="28"/>
      <c r="Q9" s="18"/>
    </row>
    <row r="10" spans="1:17" ht="12.75">
      <c r="A10" s="17" t="s">
        <v>4</v>
      </c>
      <c r="B10" s="18"/>
      <c r="C10" s="18"/>
      <c r="D10" s="18"/>
      <c r="E10" s="18"/>
      <c r="F10" s="18"/>
      <c r="G10" s="18"/>
      <c r="H10" s="18"/>
      <c r="I10" s="18"/>
      <c r="J10" s="19"/>
      <c r="K10" s="18"/>
      <c r="L10" s="18"/>
      <c r="M10" s="18"/>
      <c r="N10" s="28"/>
      <c r="O10" s="28"/>
      <c r="P10" s="28"/>
      <c r="Q10" s="18"/>
    </row>
    <row r="11" spans="1:17" ht="12.75">
      <c r="A11" s="17" t="s">
        <v>5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28"/>
      <c r="O11" s="28"/>
      <c r="P11" s="28"/>
      <c r="Q11" s="18"/>
    </row>
    <row r="12" spans="1:17" ht="12.75">
      <c r="A12" s="17" t="s">
        <v>6</v>
      </c>
      <c r="B12" s="18"/>
      <c r="C12" s="18"/>
      <c r="D12" s="19"/>
      <c r="E12" s="18"/>
      <c r="F12" s="18"/>
      <c r="G12" s="18"/>
      <c r="H12" s="18"/>
      <c r="I12" s="19"/>
      <c r="J12" s="19"/>
      <c r="K12" s="19"/>
      <c r="L12" s="18"/>
      <c r="M12" s="18"/>
      <c r="N12" s="28"/>
      <c r="O12" s="28"/>
      <c r="P12" s="28"/>
      <c r="Q12" s="18"/>
    </row>
    <row r="13" spans="1:17" ht="12.75">
      <c r="A13" s="17" t="s">
        <v>7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28"/>
      <c r="O13" s="28"/>
      <c r="P13" s="28"/>
      <c r="Q13" s="18"/>
    </row>
    <row r="14" spans="1:17" ht="12.75">
      <c r="A14" s="17" t="s">
        <v>8</v>
      </c>
      <c r="B14" s="18"/>
      <c r="C14" s="18"/>
      <c r="D14" s="19"/>
      <c r="E14" s="18"/>
      <c r="F14" s="18"/>
      <c r="G14" s="18"/>
      <c r="H14" s="18"/>
      <c r="I14" s="19"/>
      <c r="J14" s="29"/>
      <c r="K14" s="29"/>
      <c r="L14" s="18"/>
      <c r="M14" s="18"/>
      <c r="N14" s="28"/>
      <c r="O14" s="28"/>
      <c r="P14" s="28"/>
      <c r="Q14" s="18"/>
    </row>
    <row r="15" spans="1:17" ht="12.75">
      <c r="A15" s="17" t="s">
        <v>9</v>
      </c>
      <c r="B15" s="18"/>
      <c r="C15" s="18"/>
      <c r="D15" s="19"/>
      <c r="E15" s="18"/>
      <c r="F15" s="18"/>
      <c r="G15" s="18"/>
      <c r="H15" s="18"/>
      <c r="I15" s="19"/>
      <c r="J15" s="29"/>
      <c r="K15" s="29"/>
      <c r="L15" s="18"/>
      <c r="M15" s="18"/>
      <c r="N15" s="28"/>
      <c r="O15" s="28"/>
      <c r="P15" s="28"/>
      <c r="Q15" s="18"/>
    </row>
    <row r="16" spans="1:17" ht="12.75">
      <c r="A16" s="17" t="s">
        <v>10</v>
      </c>
      <c r="B16" s="18"/>
      <c r="C16" s="18"/>
      <c r="D16" s="19"/>
      <c r="E16" s="18"/>
      <c r="F16" s="18"/>
      <c r="G16" s="18"/>
      <c r="H16" s="18"/>
      <c r="I16" s="19"/>
      <c r="J16" s="29"/>
      <c r="K16" s="29"/>
      <c r="L16" s="18"/>
      <c r="M16" s="18"/>
      <c r="N16" s="28"/>
      <c r="O16" s="28"/>
      <c r="P16" s="28"/>
      <c r="Q16" s="18"/>
    </row>
    <row r="17" spans="1:17" ht="12.75">
      <c r="A17" s="17" t="s">
        <v>11</v>
      </c>
      <c r="B17" s="18"/>
      <c r="C17" s="18"/>
      <c r="D17" s="19"/>
      <c r="E17" s="18"/>
      <c r="F17" s="18"/>
      <c r="G17" s="18"/>
      <c r="H17" s="18"/>
      <c r="I17" s="19"/>
      <c r="J17" s="29"/>
      <c r="K17" s="29"/>
      <c r="L17" s="18"/>
      <c r="M17" s="18"/>
      <c r="N17" s="28"/>
      <c r="O17" s="28"/>
      <c r="P17" s="28"/>
      <c r="Q17" s="18"/>
    </row>
    <row r="18" spans="1:17" ht="12.75">
      <c r="A18" s="17" t="s">
        <v>12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</sheetData>
  <sheetProtection/>
  <mergeCells count="5">
    <mergeCell ref="M1:Q1"/>
    <mergeCell ref="A3:Q3"/>
    <mergeCell ref="A4:Q4"/>
    <mergeCell ref="A5:Q5"/>
    <mergeCell ref="A6:Q6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</dc:creator>
  <cp:keywords/>
  <dc:description/>
  <cp:lastModifiedBy>Marcin Pieńkosz</cp:lastModifiedBy>
  <cp:lastPrinted>2015-01-12T15:14:23Z</cp:lastPrinted>
  <dcterms:created xsi:type="dcterms:W3CDTF">2003-03-13T10:23:20Z</dcterms:created>
  <dcterms:modified xsi:type="dcterms:W3CDTF">2020-11-07T17:16:22Z</dcterms:modified>
  <cp:category/>
  <cp:version/>
  <cp:contentType/>
  <cp:contentStatus/>
</cp:coreProperties>
</file>