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5401" windowWidth="11355" windowHeight="6090" tabRatio="726" activeTab="3"/>
  </bookViews>
  <sheets>
    <sheet name="budynki" sheetId="1" r:id="rId1"/>
    <sheet name="pozostałe śr. trwałe" sheetId="2" r:id="rId2"/>
    <sheet name="elektronika stacjonarna" sheetId="3" r:id="rId3"/>
    <sheet name="elektronika przenośna" sheetId="4" r:id="rId4"/>
    <sheet name="pojazdy" sheetId="5" r:id="rId5"/>
  </sheets>
  <definedNames/>
  <calcPr fullCalcOnLoad="1"/>
</workbook>
</file>

<file path=xl/sharedStrings.xml><?xml version="1.0" encoding="utf-8"?>
<sst xmlns="http://schemas.openxmlformats.org/spreadsheetml/2006/main" count="132" uniqueCount="85">
  <si>
    <t>lp.</t>
  </si>
  <si>
    <t>Lp.</t>
  </si>
  <si>
    <t>Marka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</si>
  <si>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</si>
  <si>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</si>
  <si>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</si>
  <si>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</si>
  <si>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</si>
  <si>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</si>
  <si>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</si>
  <si>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</si>
  <si>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</si>
  <si>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</si>
  <si>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Rok budowy</t>
  </si>
  <si>
    <t>Zabezpieczenia  przeciwpożarowe i przeciw kradzieżowe</t>
  </si>
  <si>
    <t>Wartość pozostałych środków trwałych i wyposażenia</t>
  </si>
  <si>
    <t>Razem:</t>
  </si>
  <si>
    <t xml:space="preserve">Wykaz pojazdów </t>
  </si>
  <si>
    <t>Nr rejestr.</t>
  </si>
  <si>
    <t>Typ, model</t>
  </si>
  <si>
    <t>Rodzaj pojazdu</t>
  </si>
  <si>
    <t>Rok produkcji</t>
  </si>
  <si>
    <t>Pojemn. silnika</t>
  </si>
  <si>
    <t xml:space="preserve">Nr nadwozia </t>
  </si>
  <si>
    <t>Ładown./ ilość miejsc</t>
  </si>
  <si>
    <t>Data pierw. rejestracji</t>
  </si>
  <si>
    <t>Okres ub. OC i NW</t>
  </si>
  <si>
    <t>do ubezpieczenia od wszystkich ryzyk</t>
  </si>
  <si>
    <t>cena zakupu, koszt wytworzenia</t>
  </si>
  <si>
    <t>maksymalny dzienny stan przewidywany w okresie ubezpieczenia</t>
  </si>
  <si>
    <t>Przebieg (około)</t>
  </si>
  <si>
    <t>Wykaz stacjonarnego sprzętu elektronicznego</t>
  </si>
  <si>
    <t>Wykaz przenośnego sprzętu elektronicznego</t>
  </si>
  <si>
    <t>Za sprzęt elektroniczny przenośny przyjmuje się komputery (laptopy), kamery video itp. sprzęt</t>
  </si>
  <si>
    <t>Liczba pracowników w jednostce:</t>
  </si>
  <si>
    <t xml:space="preserve">Za sprzęt elektroniczny przyjmuje się komputery, cantale telefoniczne, faxy itp. </t>
  </si>
  <si>
    <t>Nazwa budynku, adres</t>
  </si>
  <si>
    <t>Wykaz budynków i budowli do ubezpieczenia od ognia i innych żywiołów</t>
  </si>
  <si>
    <r>
      <t xml:space="preserve">ŚRODKI OBROTOWE </t>
    </r>
    <r>
      <rPr>
        <sz val="10"/>
        <rFont val="Arial"/>
        <family val="2"/>
      </rPr>
      <t>(materiały, zapasy, produkcja w toku, wyroby gotowe)</t>
    </r>
  </si>
  <si>
    <t>Księgozbiór</t>
  </si>
  <si>
    <t>Nazwa sprzętu, model</t>
  </si>
  <si>
    <t xml:space="preserve"> </t>
  </si>
  <si>
    <t>Moc silnika</t>
  </si>
  <si>
    <t>Załącznik nr 12A</t>
  </si>
  <si>
    <t>Załącznik nr 12B</t>
  </si>
  <si>
    <t>Załącznik nr 12C</t>
  </si>
  <si>
    <t>Załącznik nr 12C'</t>
  </si>
  <si>
    <t xml:space="preserve">Załącznik nr 12D </t>
  </si>
  <si>
    <t>07 - 430 Myszyniec, Wolkowe 1</t>
  </si>
  <si>
    <t>Budynek murowany pod blachą</t>
  </si>
  <si>
    <t>Sala gimnastyczna murowana pod blachą</t>
  </si>
  <si>
    <t>brak</t>
  </si>
  <si>
    <t>-</t>
  </si>
  <si>
    <t>Hydrant, gaśnice, alarm, szyby antywłamaniowe</t>
  </si>
  <si>
    <t>Hydrant, gaśnice,  szyby antywłamaniowe</t>
  </si>
  <si>
    <t>Wartość odtworzeniowa</t>
  </si>
  <si>
    <r>
      <t>Łączna wartość pozostałych środków trwałych, środków trwałych niskocennych i wyposażenia</t>
    </r>
    <r>
      <rPr>
        <sz val="10"/>
        <rFont val="Arial"/>
        <family val="0"/>
      </rPr>
      <t xml:space="preserve"> (z wyłączeniem budynków i budowli, sprzętu elektronicznego wykazanego dalej i pojazdów)</t>
    </r>
  </si>
  <si>
    <t>Projektor krótkoogniskowy BenQ   W710STz okablowaniem</t>
  </si>
  <si>
    <t>Konstrukcja ścian, dachu i więźby dachowej</t>
  </si>
  <si>
    <t>DMC</t>
  </si>
  <si>
    <t>Projektor krótkoogniskowy  NEC z okablowaniem</t>
  </si>
  <si>
    <t>Tablica interaktywna  z oprogramowaniem</t>
  </si>
  <si>
    <t>Drukarka laserowa HP LaserJet  Pro MFP</t>
  </si>
  <si>
    <t>ściany murowane, oceplone, więźba dachowa drewniana pokryta blachą</t>
  </si>
  <si>
    <t>okres ubezpieczenia: 01.02.2018 - 31.01.2021</t>
  </si>
  <si>
    <t>Pow. użytkowa w m2</t>
  </si>
  <si>
    <t xml:space="preserve">nie starszy niż 5 letni (wyprodukowany w roku 2013 i latach następnych)  </t>
  </si>
  <si>
    <t>okres ubezpieczenia:01.02.2018 - 31.01.2021</t>
  </si>
  <si>
    <t>Wartość pojazdu brutto - okres ubezpieczenia AC i KR 01.02.2018 - 31.01.2019</t>
  </si>
  <si>
    <t>Wartość pojazdu brutto - okres ubezpieczenia AC i KR 01.02.2019 - 31.01.2020</t>
  </si>
  <si>
    <t>Wartość pojazdu brutto - okres ubezpieczenia AC i KR 01.02.2020 - 31.01.2021</t>
  </si>
  <si>
    <t>Publiczna Szkoła Podstawowa w Wolkowych</t>
  </si>
  <si>
    <t>Zestaw komputerowy z drukarką</t>
  </si>
  <si>
    <t>Projektor multimedialny</t>
  </si>
  <si>
    <t>HP Laser Jrt Pro - urządzenie wielofunkcyjne</t>
  </si>
  <si>
    <t>Projektor NEC</t>
  </si>
  <si>
    <t>Rzutnik Pisma</t>
  </si>
  <si>
    <t>Notebook Samsung</t>
  </si>
  <si>
    <t>Notebook Lenovo</t>
  </si>
  <si>
    <t>Laptop Lenovo</t>
  </si>
  <si>
    <t>Laptop</t>
  </si>
  <si>
    <t>Laptop Acer Aspipre</t>
  </si>
  <si>
    <t>NIP: 7581992359, Regon: 551336609</t>
  </si>
  <si>
    <t>Plac zabaw</t>
  </si>
  <si>
    <t>poz. 3 podana wartość  - wartość księgowa brutto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</si>
</sst>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4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Arial"/>
      <family val="2"/>
    </font>
    <font>
      <vertAlign val="superscript"/>
      <sz val="10"/>
      <name val="Arial"/>
      <family val="2"/>
    </font>
    <font>
      <b/>
      <sz val="14"/>
      <name val="Arial CE"/>
      <family val="2"/>
    </font>
    <font>
      <b/>
      <sz val="8"/>
      <name val="Arial CE"/>
      <family val="2"/>
    </font>
    <font>
      <b/>
      <sz val="8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4" fontId="6" fillId="0" borderId="10" xfId="0" applyNumberFormat="1" applyFont="1" applyBorder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1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vertical="center" wrapText="1"/>
    </xf>
    <xf numFmtId="168" fontId="1" fillId="0" borderId="10" xfId="0" applyNumberFormat="1" applyFont="1" applyBorder="1" applyAlignment="1">
      <alignment vertical="center" wrapText="1"/>
    </xf>
    <xf numFmtId="0" fontId="0" fillId="0" borderId="0" xfId="0" applyFont="1" applyAlignment="1">
      <alignment horizontal="right"/>
    </xf>
    <xf numFmtId="0" fontId="10" fillId="0" borderId="11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168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168" fontId="1" fillId="0" borderId="10" xfId="0" applyNumberFormat="1" applyFont="1" applyBorder="1" applyAlignment="1">
      <alignment horizontal="right" vertical="center" wrapText="1"/>
    </xf>
    <xf numFmtId="168" fontId="7" fillId="0" borderId="12" xfId="0" applyNumberFormat="1" applyFont="1" applyBorder="1" applyAlignment="1">
      <alignment/>
    </xf>
    <xf numFmtId="168" fontId="3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168" fontId="7" fillId="0" borderId="10" xfId="0" applyNumberFormat="1" applyFont="1" applyBorder="1" applyAlignment="1">
      <alignment horizontal="center"/>
    </xf>
    <xf numFmtId="0" fontId="10" fillId="0" borderId="13" xfId="0" applyFont="1" applyBorder="1" applyAlignment="1">
      <alignment horizontal="center" vertical="center" wrapText="1"/>
    </xf>
    <xf numFmtId="168" fontId="12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 quotePrefix="1">
      <alignment horizontal="center" vertical="center" wrapText="1"/>
    </xf>
    <xf numFmtId="168" fontId="6" fillId="0" borderId="10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/>
    </xf>
    <xf numFmtId="8" fontId="0" fillId="0" borderId="10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8" fontId="1" fillId="33" borderId="10" xfId="0" applyNumberFormat="1" applyFont="1" applyFill="1" applyBorder="1" applyAlignment="1">
      <alignment horizontal="right" vertical="center" wrapText="1"/>
    </xf>
    <xf numFmtId="8" fontId="1" fillId="33" borderId="10" xfId="0" applyNumberFormat="1" applyFont="1" applyFill="1" applyBorder="1" applyAlignment="1">
      <alignment horizontal="right" vertical="center"/>
    </xf>
    <xf numFmtId="8" fontId="7" fillId="0" borderId="12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center"/>
    </xf>
    <xf numFmtId="0" fontId="3" fillId="0" borderId="15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8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7" fillId="0" borderId="0" xfId="0" applyFont="1" applyAlignment="1">
      <alignment horizontal="right"/>
    </xf>
    <xf numFmtId="0" fontId="9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A19" sqref="A19"/>
    </sheetView>
  </sheetViews>
  <sheetFormatPr defaultColWidth="9.140625" defaultRowHeight="12.75"/>
  <cols>
    <col min="1" max="1" width="4.140625" style="0" customWidth="1"/>
    <col min="2" max="2" width="28.00390625" style="0" customWidth="1"/>
    <col min="3" max="3" width="10.140625" style="0" customWidth="1"/>
    <col min="5" max="6" width="20.28125" style="0" customWidth="1"/>
    <col min="7" max="7" width="36.8515625" style="0" customWidth="1"/>
  </cols>
  <sheetData>
    <row r="1" spans="1:7" ht="12.75">
      <c r="A1" s="29" t="s">
        <v>64</v>
      </c>
      <c r="G1" s="15" t="s">
        <v>43</v>
      </c>
    </row>
    <row r="3" spans="1:7" ht="18">
      <c r="A3" s="43" t="s">
        <v>37</v>
      </c>
      <c r="B3" s="43"/>
      <c r="C3" s="43"/>
      <c r="D3" s="43"/>
      <c r="E3" s="43"/>
      <c r="F3" s="43"/>
      <c r="G3" s="43"/>
    </row>
    <row r="4" spans="1:7" ht="18">
      <c r="A4" s="43" t="s">
        <v>71</v>
      </c>
      <c r="B4" s="43"/>
      <c r="C4" s="43"/>
      <c r="D4" s="43"/>
      <c r="E4" s="43"/>
      <c r="F4" s="43"/>
      <c r="G4" s="43"/>
    </row>
    <row r="5" spans="1:7" ht="18">
      <c r="A5" s="43" t="s">
        <v>48</v>
      </c>
      <c r="B5" s="43"/>
      <c r="C5" s="43"/>
      <c r="D5" s="43"/>
      <c r="E5" s="43"/>
      <c r="F5" s="43"/>
      <c r="G5" s="43"/>
    </row>
    <row r="6" spans="1:7" ht="18">
      <c r="A6" s="43" t="s">
        <v>82</v>
      </c>
      <c r="B6" s="43"/>
      <c r="C6" s="43"/>
      <c r="D6" s="43"/>
      <c r="E6" s="43"/>
      <c r="F6" s="43"/>
      <c r="G6" s="43"/>
    </row>
    <row r="8" spans="1:7" ht="38.25">
      <c r="A8" s="5" t="s">
        <v>1</v>
      </c>
      <c r="B8" s="5" t="s">
        <v>36</v>
      </c>
      <c r="C8" s="5" t="s">
        <v>65</v>
      </c>
      <c r="D8" s="5" t="s">
        <v>13</v>
      </c>
      <c r="E8" s="5" t="s">
        <v>55</v>
      </c>
      <c r="F8" s="5" t="s">
        <v>58</v>
      </c>
      <c r="G8" s="5" t="s">
        <v>14</v>
      </c>
    </row>
    <row r="9" spans="1:7" ht="51">
      <c r="A9" s="4" t="s">
        <v>3</v>
      </c>
      <c r="B9" s="1" t="s">
        <v>49</v>
      </c>
      <c r="C9" s="4">
        <v>1272.12</v>
      </c>
      <c r="D9" s="4">
        <v>1945</v>
      </c>
      <c r="E9" s="26">
        <v>2550000</v>
      </c>
      <c r="F9" s="34" t="s">
        <v>63</v>
      </c>
      <c r="G9" s="7" t="s">
        <v>53</v>
      </c>
    </row>
    <row r="10" spans="1:7" ht="51">
      <c r="A10" s="4" t="s">
        <v>4</v>
      </c>
      <c r="B10" s="1" t="s">
        <v>50</v>
      </c>
      <c r="C10" s="4">
        <v>288</v>
      </c>
      <c r="D10" s="4">
        <v>2003</v>
      </c>
      <c r="E10" s="17">
        <v>576000</v>
      </c>
      <c r="F10" s="34" t="s">
        <v>63</v>
      </c>
      <c r="G10" s="7" t="s">
        <v>54</v>
      </c>
    </row>
    <row r="11" spans="1:7" ht="15.75">
      <c r="A11" s="4" t="s">
        <v>5</v>
      </c>
      <c r="B11" s="1" t="s">
        <v>83</v>
      </c>
      <c r="C11" s="4"/>
      <c r="D11" s="4">
        <v>2011</v>
      </c>
      <c r="E11" s="17">
        <v>127532.46</v>
      </c>
      <c r="F11" s="34"/>
      <c r="G11" s="7"/>
    </row>
    <row r="12" spans="4:6" ht="15.75">
      <c r="D12" t="s">
        <v>16</v>
      </c>
      <c r="E12" s="27">
        <f>SUM(E9:E11)</f>
        <v>3253532.46</v>
      </c>
      <c r="F12" s="28"/>
    </row>
    <row r="14" spans="1:4" ht="12.75">
      <c r="A14" s="44" t="s">
        <v>34</v>
      </c>
      <c r="B14" s="44"/>
      <c r="C14" s="10"/>
      <c r="D14">
        <v>20</v>
      </c>
    </row>
    <row r="16" ht="12.75">
      <c r="A16" s="29" t="s">
        <v>84</v>
      </c>
    </row>
  </sheetData>
  <sheetProtection/>
  <mergeCells count="5">
    <mergeCell ref="A4:G4"/>
    <mergeCell ref="A3:G3"/>
    <mergeCell ref="A14:B14"/>
    <mergeCell ref="A5:G5"/>
    <mergeCell ref="A6:G6"/>
  </mergeCells>
  <printOptions horizontalCentered="1" verticalCentered="1"/>
  <pageMargins left="0.25" right="0.2755905511811024" top="0.984251968503937" bottom="0.51" header="0.5118110236220472" footer="0.5118110236220472"/>
  <pageSetup horizontalDpi="600" verticalDpi="600" orientation="landscape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52.8515625" style="0" customWidth="1"/>
    <col min="2" max="2" width="25.7109375" style="0" customWidth="1"/>
  </cols>
  <sheetData>
    <row r="1" spans="1:2" ht="12.75">
      <c r="A1" s="29" t="s">
        <v>64</v>
      </c>
      <c r="B1" s="6" t="s">
        <v>44</v>
      </c>
    </row>
    <row r="2" ht="12.75">
      <c r="B2" s="6"/>
    </row>
    <row r="4" spans="1:2" ht="15.75">
      <c r="A4" s="45" t="s">
        <v>15</v>
      </c>
      <c r="B4" s="45"/>
    </row>
    <row r="5" spans="1:2" ht="15.75">
      <c r="A5" s="45" t="s">
        <v>71</v>
      </c>
      <c r="B5" s="45"/>
    </row>
    <row r="6" spans="1:2" ht="15.75">
      <c r="A6" s="45" t="s">
        <v>48</v>
      </c>
      <c r="B6" s="45"/>
    </row>
    <row r="7" spans="1:2" ht="15.75">
      <c r="A7" s="45" t="s">
        <v>82</v>
      </c>
      <c r="B7" s="45"/>
    </row>
    <row r="8" spans="1:2" ht="15.75">
      <c r="A8" s="8"/>
      <c r="B8" s="8"/>
    </row>
    <row r="10" spans="1:2" ht="12.75">
      <c r="A10" s="46" t="s">
        <v>56</v>
      </c>
      <c r="B10" s="48">
        <v>62773.35</v>
      </c>
    </row>
    <row r="11" spans="1:2" ht="45" customHeight="1">
      <c r="A11" s="47"/>
      <c r="B11" s="48"/>
    </row>
    <row r="12" spans="1:2" ht="15.75" customHeight="1">
      <c r="A12" s="35" t="s">
        <v>39</v>
      </c>
      <c r="B12" s="36">
        <v>13976.01</v>
      </c>
    </row>
    <row r="13" spans="1:2" ht="15.75">
      <c r="A13" s="18" t="s">
        <v>16</v>
      </c>
      <c r="B13" s="30">
        <f>B10+B12</f>
        <v>76749.36</v>
      </c>
    </row>
    <row r="14" spans="1:2" ht="14.25">
      <c r="A14" s="11"/>
      <c r="B14" s="10"/>
    </row>
    <row r="15" spans="1:2" ht="14.25">
      <c r="A15" s="11"/>
      <c r="B15" s="10"/>
    </row>
    <row r="16" spans="1:2" ht="14.25">
      <c r="A16" s="11"/>
      <c r="B16" s="10"/>
    </row>
    <row r="17" spans="1:2" ht="38.25" customHeight="1">
      <c r="A17" s="16" t="s">
        <v>38</v>
      </c>
      <c r="B17" s="9" t="s">
        <v>28</v>
      </c>
    </row>
    <row r="18" spans="1:2" ht="27" customHeight="1">
      <c r="A18" s="14" t="s">
        <v>29</v>
      </c>
      <c r="B18" s="23" t="s">
        <v>52</v>
      </c>
    </row>
  </sheetData>
  <sheetProtection/>
  <mergeCells count="6">
    <mergeCell ref="A4:B4"/>
    <mergeCell ref="A5:B5"/>
    <mergeCell ref="A6:B6"/>
    <mergeCell ref="A10:A11"/>
    <mergeCell ref="B10:B11"/>
    <mergeCell ref="A7:B7"/>
  </mergeCells>
  <printOptions horizontalCentered="1" verticalCentered="1"/>
  <pageMargins left="0.7874015748031497" right="0.7874015748031497" top="0.984251968503937" bottom="3.2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5">
      <selection activeCell="D23" sqref="D23"/>
    </sheetView>
  </sheetViews>
  <sheetFormatPr defaultColWidth="9.140625" defaultRowHeight="12.75"/>
  <cols>
    <col min="1" max="1" width="5.00390625" style="0" customWidth="1"/>
    <col min="2" max="2" width="39.28125" style="0" customWidth="1"/>
    <col min="3" max="3" width="9.8515625" style="0" bestFit="1" customWidth="1"/>
    <col min="4" max="4" width="25.28125" style="0" customWidth="1"/>
  </cols>
  <sheetData>
    <row r="1" spans="1:4" ht="12.75">
      <c r="A1" s="29" t="s">
        <v>64</v>
      </c>
      <c r="D1" s="6" t="s">
        <v>45</v>
      </c>
    </row>
    <row r="2" ht="12.75">
      <c r="B2" s="6"/>
    </row>
    <row r="3" spans="1:4" ht="15.75">
      <c r="A3" s="45" t="s">
        <v>31</v>
      </c>
      <c r="B3" s="45"/>
      <c r="C3" s="45"/>
      <c r="D3" s="45"/>
    </row>
    <row r="4" spans="1:4" ht="15.75">
      <c r="A4" s="45" t="s">
        <v>27</v>
      </c>
      <c r="B4" s="45"/>
      <c r="C4" s="45"/>
      <c r="D4" s="45"/>
    </row>
    <row r="5" spans="1:4" ht="15.75">
      <c r="A5" s="45" t="s">
        <v>71</v>
      </c>
      <c r="B5" s="45"/>
      <c r="C5" s="45"/>
      <c r="D5" s="45"/>
    </row>
    <row r="6" spans="1:4" ht="15.75">
      <c r="A6" s="45" t="s">
        <v>48</v>
      </c>
      <c r="B6" s="45"/>
      <c r="C6" s="45"/>
      <c r="D6" s="45"/>
    </row>
    <row r="7" spans="1:4" ht="15.75">
      <c r="A7" s="45" t="s">
        <v>82</v>
      </c>
      <c r="B7" s="45"/>
      <c r="C7" s="45"/>
      <c r="D7" s="45"/>
    </row>
    <row r="8" spans="1:4" ht="15.75">
      <c r="A8" s="8"/>
      <c r="B8" s="8"/>
      <c r="C8" s="8"/>
      <c r="D8" s="8"/>
    </row>
    <row r="9" spans="1:4" ht="15.75" customHeight="1">
      <c r="A9" s="49" t="s">
        <v>35</v>
      </c>
      <c r="B9" s="50"/>
      <c r="C9" s="50"/>
      <c r="D9" s="50"/>
    </row>
    <row r="10" spans="1:4" ht="12.75">
      <c r="A10" s="51" t="s">
        <v>66</v>
      </c>
      <c r="B10" s="52"/>
      <c r="C10" s="52"/>
      <c r="D10" s="52"/>
    </row>
    <row r="11" spans="1:4" ht="12.75">
      <c r="A11" s="52" t="s">
        <v>41</v>
      </c>
      <c r="B11" s="52"/>
      <c r="C11" s="52"/>
      <c r="D11" s="52"/>
    </row>
    <row r="12" spans="1:4" ht="33.75" customHeight="1">
      <c r="A12" s="13" t="s">
        <v>0</v>
      </c>
      <c r="B12" s="13" t="s">
        <v>40</v>
      </c>
      <c r="C12" s="13" t="s">
        <v>21</v>
      </c>
      <c r="D12" s="13" t="s">
        <v>55</v>
      </c>
    </row>
    <row r="13" spans="1:9" ht="31.5">
      <c r="A13" s="37" t="s">
        <v>3</v>
      </c>
      <c r="B13" s="38" t="s">
        <v>57</v>
      </c>
      <c r="C13" s="39">
        <v>2013</v>
      </c>
      <c r="D13" s="40">
        <v>1008</v>
      </c>
      <c r="I13" s="10"/>
    </row>
    <row r="14" spans="1:9" ht="15.75">
      <c r="A14" s="37" t="s">
        <v>4</v>
      </c>
      <c r="B14" s="38" t="s">
        <v>72</v>
      </c>
      <c r="C14" s="39">
        <v>2013</v>
      </c>
      <c r="D14" s="41">
        <v>1147</v>
      </c>
      <c r="I14" s="10"/>
    </row>
    <row r="15" spans="1:9" ht="31.5">
      <c r="A15" s="37" t="s">
        <v>5</v>
      </c>
      <c r="B15" s="38" t="s">
        <v>60</v>
      </c>
      <c r="C15" s="39">
        <v>2014</v>
      </c>
      <c r="D15" s="41">
        <v>928</v>
      </c>
      <c r="I15" s="10"/>
    </row>
    <row r="16" spans="1:9" ht="15.75">
      <c r="A16" s="37" t="s">
        <v>6</v>
      </c>
      <c r="B16" s="1" t="s">
        <v>61</v>
      </c>
      <c r="C16" s="39">
        <v>2014</v>
      </c>
      <c r="D16" s="41">
        <v>1358</v>
      </c>
      <c r="I16" s="10"/>
    </row>
    <row r="17" spans="1:9" ht="15.75">
      <c r="A17" s="37" t="s">
        <v>7</v>
      </c>
      <c r="B17" s="1" t="s">
        <v>61</v>
      </c>
      <c r="C17" s="39">
        <v>2014</v>
      </c>
      <c r="D17" s="41">
        <v>1557</v>
      </c>
      <c r="I17" s="10"/>
    </row>
    <row r="18" spans="1:9" ht="15.75">
      <c r="A18" s="37" t="s">
        <v>8</v>
      </c>
      <c r="B18" s="1" t="s">
        <v>62</v>
      </c>
      <c r="C18" s="39">
        <v>2014</v>
      </c>
      <c r="D18" s="41">
        <v>532</v>
      </c>
      <c r="I18" s="10"/>
    </row>
    <row r="19" spans="1:9" ht="15.75">
      <c r="A19" s="37" t="s">
        <v>9</v>
      </c>
      <c r="B19" s="1" t="s">
        <v>73</v>
      </c>
      <c r="C19" s="39">
        <v>2014</v>
      </c>
      <c r="D19" s="41">
        <v>928</v>
      </c>
      <c r="I19" s="10"/>
    </row>
    <row r="20" spans="1:9" ht="31.5">
      <c r="A20" s="37" t="s">
        <v>10</v>
      </c>
      <c r="B20" s="38" t="s">
        <v>74</v>
      </c>
      <c r="C20" s="39">
        <v>2014</v>
      </c>
      <c r="D20" s="41">
        <v>492</v>
      </c>
      <c r="I20" s="10"/>
    </row>
    <row r="21" spans="1:9" ht="15.75">
      <c r="A21" s="37" t="s">
        <v>11</v>
      </c>
      <c r="B21" s="1" t="s">
        <v>75</v>
      </c>
      <c r="C21" s="39">
        <v>2015</v>
      </c>
      <c r="D21" s="41">
        <v>1562</v>
      </c>
      <c r="I21" s="10"/>
    </row>
    <row r="22" spans="1:9" ht="15.75">
      <c r="A22" s="37" t="s">
        <v>12</v>
      </c>
      <c r="B22" s="1" t="s">
        <v>76</v>
      </c>
      <c r="C22" s="39">
        <v>2015</v>
      </c>
      <c r="D22" s="41">
        <v>1178</v>
      </c>
      <c r="I22" s="10"/>
    </row>
    <row r="23" spans="3:4" ht="15.75">
      <c r="C23" s="24" t="s">
        <v>16</v>
      </c>
      <c r="D23" s="27">
        <f>SUM(D13:D22)</f>
        <v>10690</v>
      </c>
    </row>
  </sheetData>
  <sheetProtection/>
  <mergeCells count="8">
    <mergeCell ref="A9:D9"/>
    <mergeCell ref="A10:D10"/>
    <mergeCell ref="A11:D11"/>
    <mergeCell ref="A3:D3"/>
    <mergeCell ref="A5:D5"/>
    <mergeCell ref="A6:D6"/>
    <mergeCell ref="A4:D4"/>
    <mergeCell ref="A7:D7"/>
  </mergeCells>
  <printOptions horizontalCentered="1" verticalCentered="1"/>
  <pageMargins left="0.3937007874015748" right="0.3937007874015748" top="0.3937007874015748" bottom="0.3937007874015748" header="0.47" footer="0.5118110236220472"/>
  <pageSetup horizontalDpi="600" verticalDpi="600" orientation="portrait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9"/>
  <sheetViews>
    <sheetView tabSelected="1" zoomScalePageLayoutView="0" workbookViewId="0" topLeftCell="A1">
      <selection activeCell="D13" sqref="D13"/>
    </sheetView>
  </sheetViews>
  <sheetFormatPr defaultColWidth="9.140625" defaultRowHeight="12.75"/>
  <cols>
    <col min="1" max="1" width="5.00390625" style="0" customWidth="1"/>
    <col min="2" max="2" width="39.28125" style="0" customWidth="1"/>
    <col min="3" max="3" width="9.8515625" style="0" bestFit="1" customWidth="1"/>
    <col min="4" max="4" width="25.28125" style="0" customWidth="1"/>
  </cols>
  <sheetData>
    <row r="1" spans="1:4" ht="12.75">
      <c r="A1" s="29" t="s">
        <v>67</v>
      </c>
      <c r="D1" s="6" t="s">
        <v>46</v>
      </c>
    </row>
    <row r="2" ht="12.75">
      <c r="B2" s="6"/>
    </row>
    <row r="3" spans="1:4" ht="15.75">
      <c r="A3" s="45" t="s">
        <v>32</v>
      </c>
      <c r="B3" s="45"/>
      <c r="C3" s="45"/>
      <c r="D3" s="45"/>
    </row>
    <row r="4" spans="1:4" ht="15.75">
      <c r="A4" s="45" t="s">
        <v>27</v>
      </c>
      <c r="B4" s="45"/>
      <c r="C4" s="45"/>
      <c r="D4" s="45"/>
    </row>
    <row r="5" spans="1:4" ht="15.75">
      <c r="A5" s="45" t="s">
        <v>71</v>
      </c>
      <c r="B5" s="45"/>
      <c r="C5" s="45"/>
      <c r="D5" s="45"/>
    </row>
    <row r="6" spans="1:4" ht="15.75">
      <c r="A6" s="45" t="s">
        <v>48</v>
      </c>
      <c r="B6" s="45"/>
      <c r="C6" s="45"/>
      <c r="D6" s="45"/>
    </row>
    <row r="7" spans="1:4" ht="15.75">
      <c r="A7" s="45" t="s">
        <v>82</v>
      </c>
      <c r="B7" s="45"/>
      <c r="C7" s="45"/>
      <c r="D7" s="45"/>
    </row>
    <row r="8" spans="1:4" ht="15.75">
      <c r="A8" s="8"/>
      <c r="B8" s="8"/>
      <c r="C8" s="8"/>
      <c r="D8" s="8"/>
    </row>
    <row r="9" spans="1:4" ht="15.75" customHeight="1">
      <c r="A9" s="49" t="s">
        <v>33</v>
      </c>
      <c r="B9" s="50"/>
      <c r="C9" s="50"/>
      <c r="D9" s="50"/>
    </row>
    <row r="10" spans="1:4" ht="12.75">
      <c r="A10" s="51" t="s">
        <v>66</v>
      </c>
      <c r="B10" s="52"/>
      <c r="C10" s="52"/>
      <c r="D10" s="52"/>
    </row>
    <row r="11" spans="1:4" ht="12.75">
      <c r="A11" s="52" t="s">
        <v>41</v>
      </c>
      <c r="B11" s="52"/>
      <c r="C11" s="52"/>
      <c r="D11" s="52"/>
    </row>
    <row r="12" spans="1:4" ht="33.75" customHeight="1">
      <c r="A12" s="13" t="s">
        <v>0</v>
      </c>
      <c r="B12" s="13" t="s">
        <v>40</v>
      </c>
      <c r="C12" s="13" t="s">
        <v>21</v>
      </c>
      <c r="D12" s="13" t="s">
        <v>55</v>
      </c>
    </row>
    <row r="13" spans="1:4" ht="15.75">
      <c r="A13" s="37" t="s">
        <v>3</v>
      </c>
      <c r="B13" s="38" t="s">
        <v>77</v>
      </c>
      <c r="C13" s="39">
        <v>2013</v>
      </c>
      <c r="D13" s="40">
        <v>819</v>
      </c>
    </row>
    <row r="14" spans="1:4" ht="15.75">
      <c r="A14" s="37" t="s">
        <v>4</v>
      </c>
      <c r="B14" s="38" t="s">
        <v>78</v>
      </c>
      <c r="C14" s="39">
        <v>2014</v>
      </c>
      <c r="D14" s="40">
        <v>1229</v>
      </c>
    </row>
    <row r="15" spans="1:4" ht="15.75">
      <c r="A15" s="37" t="s">
        <v>5</v>
      </c>
      <c r="B15" s="38" t="s">
        <v>79</v>
      </c>
      <c r="C15" s="39">
        <v>2014</v>
      </c>
      <c r="D15" s="40">
        <v>819</v>
      </c>
    </row>
    <row r="16" spans="1:4" ht="15.75">
      <c r="A16" s="37" t="s">
        <v>6</v>
      </c>
      <c r="B16" s="1" t="s">
        <v>80</v>
      </c>
      <c r="C16" s="39">
        <v>2015</v>
      </c>
      <c r="D16" s="41">
        <v>701</v>
      </c>
    </row>
    <row r="17" spans="1:4" ht="15.75">
      <c r="A17" s="37" t="s">
        <v>7</v>
      </c>
      <c r="B17" s="1" t="s">
        <v>81</v>
      </c>
      <c r="C17" s="39">
        <v>2015</v>
      </c>
      <c r="D17" s="41">
        <v>701</v>
      </c>
    </row>
    <row r="18" spans="3:4" ht="15.75">
      <c r="C18" s="25" t="s">
        <v>16</v>
      </c>
      <c r="D18" s="42">
        <f>SUM(D13:D17)</f>
        <v>4269</v>
      </c>
    </row>
    <row r="19" spans="1:4" ht="12.75">
      <c r="A19" s="3"/>
      <c r="B19" s="3"/>
      <c r="C19" s="3"/>
      <c r="D19" s="3"/>
    </row>
  </sheetData>
  <sheetProtection/>
  <mergeCells count="8">
    <mergeCell ref="A9:D9"/>
    <mergeCell ref="A10:D10"/>
    <mergeCell ref="A11:D11"/>
    <mergeCell ref="A3:D3"/>
    <mergeCell ref="A4:D4"/>
    <mergeCell ref="A5:D5"/>
    <mergeCell ref="A6:D6"/>
    <mergeCell ref="A7:D7"/>
  </mergeCells>
  <printOptions horizontalCentered="1" verticalCentered="1"/>
  <pageMargins left="0.7480314960629921" right="0.7480314960629921" top="0.551181102362204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8"/>
  <sheetViews>
    <sheetView zoomScalePageLayoutView="0" workbookViewId="0" topLeftCell="A1">
      <selection activeCell="F8" sqref="F8"/>
    </sheetView>
  </sheetViews>
  <sheetFormatPr defaultColWidth="9.140625" defaultRowHeight="12.75"/>
  <cols>
    <col min="1" max="1" width="3.7109375" style="0" customWidth="1"/>
    <col min="2" max="2" width="8.421875" style="0" customWidth="1"/>
    <col min="4" max="4" width="9.8515625" style="0" customWidth="1"/>
    <col min="5" max="5" width="10.00390625" style="0" customWidth="1"/>
    <col min="6" max="6" width="8.140625" style="0" customWidth="1"/>
    <col min="7" max="8" width="7.140625" style="0" customWidth="1"/>
    <col min="9" max="9" width="10.57421875" style="0" bestFit="1" customWidth="1"/>
    <col min="10" max="10" width="10.28125" style="0" customWidth="1"/>
    <col min="11" max="11" width="4.57421875" style="0" bestFit="1" customWidth="1"/>
    <col min="12" max="12" width="9.7109375" style="0" customWidth="1"/>
  </cols>
  <sheetData>
    <row r="1" spans="13:17" ht="15.75">
      <c r="M1" s="53" t="s">
        <v>47</v>
      </c>
      <c r="N1" s="53"/>
      <c r="O1" s="53"/>
      <c r="P1" s="53"/>
      <c r="Q1" s="53"/>
    </row>
    <row r="3" spans="1:17" ht="18">
      <c r="A3" s="54" t="s">
        <v>17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</row>
    <row r="4" spans="1:17" ht="18">
      <c r="A4" s="54" t="s">
        <v>71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</row>
    <row r="5" spans="1:17" ht="18">
      <c r="A5" s="54" t="s">
        <v>48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</row>
    <row r="6" spans="1:17" ht="18">
      <c r="A6" s="43" t="s">
        <v>82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</row>
    <row r="8" spans="1:17" ht="101.25">
      <c r="A8" s="19" t="s">
        <v>1</v>
      </c>
      <c r="B8" s="19" t="s">
        <v>18</v>
      </c>
      <c r="C8" s="19" t="s">
        <v>2</v>
      </c>
      <c r="D8" s="19" t="s">
        <v>19</v>
      </c>
      <c r="E8" s="19" t="s">
        <v>20</v>
      </c>
      <c r="F8" s="19" t="s">
        <v>21</v>
      </c>
      <c r="G8" s="19" t="s">
        <v>22</v>
      </c>
      <c r="H8" s="19" t="s">
        <v>42</v>
      </c>
      <c r="I8" s="19" t="s">
        <v>23</v>
      </c>
      <c r="J8" s="19" t="s">
        <v>24</v>
      </c>
      <c r="K8" s="19" t="s">
        <v>59</v>
      </c>
      <c r="L8" s="19" t="s">
        <v>30</v>
      </c>
      <c r="M8" s="19" t="s">
        <v>25</v>
      </c>
      <c r="N8" s="31" t="s">
        <v>68</v>
      </c>
      <c r="O8" s="31" t="s">
        <v>69</v>
      </c>
      <c r="P8" s="31" t="s">
        <v>70</v>
      </c>
      <c r="Q8" s="12" t="s">
        <v>26</v>
      </c>
    </row>
    <row r="9" spans="1:17" ht="12.75">
      <c r="A9" s="20" t="s">
        <v>3</v>
      </c>
      <c r="B9" s="21" t="s">
        <v>51</v>
      </c>
      <c r="C9" s="21"/>
      <c r="D9" s="21"/>
      <c r="E9" s="21"/>
      <c r="F9" s="21"/>
      <c r="G9" s="21"/>
      <c r="H9" s="21"/>
      <c r="I9" s="21"/>
      <c r="J9" s="22"/>
      <c r="K9" s="21"/>
      <c r="L9" s="21"/>
      <c r="M9" s="21"/>
      <c r="N9" s="32"/>
      <c r="O9" s="32"/>
      <c r="P9" s="32"/>
      <c r="Q9" s="21"/>
    </row>
    <row r="10" spans="1:17" ht="12.75">
      <c r="A10" s="20" t="s">
        <v>4</v>
      </c>
      <c r="B10" s="21"/>
      <c r="C10" s="21"/>
      <c r="D10" s="21"/>
      <c r="E10" s="21"/>
      <c r="F10" s="21"/>
      <c r="G10" s="21"/>
      <c r="H10" s="21"/>
      <c r="I10" s="21"/>
      <c r="J10" s="22"/>
      <c r="K10" s="21"/>
      <c r="L10" s="21"/>
      <c r="M10" s="21"/>
      <c r="N10" s="32"/>
      <c r="O10" s="32"/>
      <c r="P10" s="32"/>
      <c r="Q10" s="21"/>
    </row>
    <row r="11" spans="1:17" ht="12.75">
      <c r="A11" s="20" t="s">
        <v>5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32"/>
      <c r="O11" s="32"/>
      <c r="P11" s="32"/>
      <c r="Q11" s="21"/>
    </row>
    <row r="12" spans="1:17" ht="12.75">
      <c r="A12" s="20" t="s">
        <v>6</v>
      </c>
      <c r="B12" s="21"/>
      <c r="C12" s="21"/>
      <c r="D12" s="22"/>
      <c r="E12" s="21"/>
      <c r="F12" s="21"/>
      <c r="G12" s="21"/>
      <c r="H12" s="21"/>
      <c r="I12" s="22"/>
      <c r="J12" s="22"/>
      <c r="K12" s="22"/>
      <c r="L12" s="21"/>
      <c r="M12" s="21"/>
      <c r="N12" s="32"/>
      <c r="O12" s="32"/>
      <c r="P12" s="32"/>
      <c r="Q12" s="21"/>
    </row>
    <row r="13" spans="1:17" ht="12.75">
      <c r="A13" s="20" t="s">
        <v>7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32"/>
      <c r="O13" s="32"/>
      <c r="P13" s="32"/>
      <c r="Q13" s="21"/>
    </row>
    <row r="14" spans="1:17" ht="12.75">
      <c r="A14" s="20" t="s">
        <v>8</v>
      </c>
      <c r="B14" s="21"/>
      <c r="C14" s="21"/>
      <c r="D14" s="22"/>
      <c r="E14" s="21"/>
      <c r="F14" s="21"/>
      <c r="G14" s="21"/>
      <c r="H14" s="21"/>
      <c r="I14" s="22"/>
      <c r="J14" s="33"/>
      <c r="K14" s="33"/>
      <c r="L14" s="21"/>
      <c r="M14" s="21"/>
      <c r="N14" s="32"/>
      <c r="O14" s="32"/>
      <c r="P14" s="32"/>
      <c r="Q14" s="21"/>
    </row>
    <row r="15" spans="1:17" ht="12.75">
      <c r="A15" s="20" t="s">
        <v>9</v>
      </c>
      <c r="B15" s="21"/>
      <c r="C15" s="21"/>
      <c r="D15" s="22"/>
      <c r="E15" s="21"/>
      <c r="F15" s="21"/>
      <c r="G15" s="21"/>
      <c r="H15" s="21"/>
      <c r="I15" s="22"/>
      <c r="J15" s="33"/>
      <c r="K15" s="33"/>
      <c r="L15" s="21"/>
      <c r="M15" s="21"/>
      <c r="N15" s="32"/>
      <c r="O15" s="32"/>
      <c r="P15" s="32"/>
      <c r="Q15" s="21"/>
    </row>
    <row r="16" spans="1:17" ht="12.75">
      <c r="A16" s="20" t="s">
        <v>10</v>
      </c>
      <c r="B16" s="21"/>
      <c r="C16" s="21"/>
      <c r="D16" s="22"/>
      <c r="E16" s="21"/>
      <c r="F16" s="21"/>
      <c r="G16" s="21"/>
      <c r="H16" s="21"/>
      <c r="I16" s="22"/>
      <c r="J16" s="33"/>
      <c r="K16" s="33"/>
      <c r="L16" s="21"/>
      <c r="M16" s="21"/>
      <c r="N16" s="32"/>
      <c r="O16" s="32"/>
      <c r="P16" s="32"/>
      <c r="Q16" s="21"/>
    </row>
    <row r="17" spans="1:17" ht="12.75">
      <c r="A17" s="20" t="s">
        <v>11</v>
      </c>
      <c r="B17" s="21"/>
      <c r="C17" s="21"/>
      <c r="D17" s="22"/>
      <c r="E17" s="21"/>
      <c r="F17" s="21"/>
      <c r="G17" s="21"/>
      <c r="H17" s="21"/>
      <c r="I17" s="22"/>
      <c r="J17" s="33"/>
      <c r="K17" s="33"/>
      <c r="L17" s="21"/>
      <c r="M17" s="21"/>
      <c r="N17" s="32"/>
      <c r="O17" s="32"/>
      <c r="P17" s="32"/>
      <c r="Q17" s="21"/>
    </row>
    <row r="18" spans="1:17" ht="12.75">
      <c r="A18" s="20" t="s">
        <v>12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</sheetData>
  <sheetProtection/>
  <mergeCells count="5">
    <mergeCell ref="M1:Q1"/>
    <mergeCell ref="A3:Q3"/>
    <mergeCell ref="A4:Q4"/>
    <mergeCell ref="A5:Q5"/>
    <mergeCell ref="A6:Q6"/>
  </mergeCells>
  <printOptions horizontalCentered="1" vertic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</dc:creator>
  <cp:keywords/>
  <dc:description/>
  <cp:lastModifiedBy>Marcin Pieńkosz</cp:lastModifiedBy>
  <cp:lastPrinted>2015-01-12T15:14:23Z</cp:lastPrinted>
  <dcterms:created xsi:type="dcterms:W3CDTF">2003-03-13T10:23:20Z</dcterms:created>
  <dcterms:modified xsi:type="dcterms:W3CDTF">2017-12-17T17:22:03Z</dcterms:modified>
  <cp:category/>
  <cp:version/>
  <cp:contentType/>
  <cp:contentStatus/>
</cp:coreProperties>
</file>