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<sst xmlns="http://schemas.openxmlformats.org/spreadsheetml/2006/main" count="490" uniqueCount="339">
  <si>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</si>
  <si>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</si>
  <si>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</si>
  <si>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</si>
  <si>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</si>
  <si>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</si>
  <si>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</si>
  <si>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</si>
  <si>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</si>
  <si>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</si>
  <si>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</si>
  <si>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</si>
  <si>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</si>
  <si>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</si>
  <si>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</si>
  <si>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</si>
  <si>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</si>
  <si>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</si>
  <si>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</si>
  <si>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</si>
  <si>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</si>
  <si>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</si>
  <si>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</si>
  <si>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</si>
  <si>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</si>
  <si>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</si>
  <si>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</si>
  <si>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</si>
  <si>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</si>
  <si>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</si>
  <si>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</si>
  <si>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</si>
  <si>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</si>
  <si>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</si>
  <si>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</si>
  <si>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</si>
  <si>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</si>
  <si>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</si>
  <si>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</si>
  <si>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</si>
  <si>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</si>
  <si>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</si>
  <si>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</si>
  <si>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</si>
  <si>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</si>
  <si>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</si>
  <si>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</si>
  <si>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</si>
  <si>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</si>
  <si>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</si>
  <si>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</si>
  <si>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</si>
  <si>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</si>
  <si>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</si>
  <si>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</si>
  <si>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</si>
  <si>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</si>
  <si>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</si>
  <si>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</si>
  <si>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</si>
  <si>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</si>
  <si>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</si>
  <si>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</si>
  <si>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</si>
  <si>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>Załącznik nr 1A</t>
  </si>
  <si>
    <t>Załącznik nr 1B</t>
  </si>
  <si>
    <t>Załącznik nr 1C</t>
  </si>
  <si>
    <t>Załącznik nr 1C'</t>
  </si>
  <si>
    <t>Urząd Miejski w Myszyńcu</t>
  </si>
  <si>
    <t>Powierzchnia w m2</t>
  </si>
  <si>
    <t xml:space="preserve"> </t>
  </si>
  <si>
    <t>Moc silnika</t>
  </si>
  <si>
    <t>Budynek administracyjno - biurowy Urzędu</t>
  </si>
  <si>
    <t>Gaśnice, hydranty (2), kraty w oknach, alarmy, dozór - Agencja Ochrony</t>
  </si>
  <si>
    <t>-</t>
  </si>
  <si>
    <t>brak</t>
  </si>
  <si>
    <t>Jelcz</t>
  </si>
  <si>
    <t>specjalny</t>
  </si>
  <si>
    <t>OKK8321</t>
  </si>
  <si>
    <t>WOSP300</t>
  </si>
  <si>
    <t xml:space="preserve">Lublin </t>
  </si>
  <si>
    <t>TA 75/55</t>
  </si>
  <si>
    <t>SUL3524710072001</t>
  </si>
  <si>
    <t>OKK8324</t>
  </si>
  <si>
    <t>07902</t>
  </si>
  <si>
    <t>WOSK201</t>
  </si>
  <si>
    <t>MAN</t>
  </si>
  <si>
    <t>10224 LAEC</t>
  </si>
  <si>
    <t>WMAL27ZZZYY065313</t>
  </si>
  <si>
    <t>65kw</t>
  </si>
  <si>
    <t>08.11.2001</t>
  </si>
  <si>
    <t>004</t>
  </si>
  <si>
    <t>06.09.1984</t>
  </si>
  <si>
    <t>6600/4</t>
  </si>
  <si>
    <t>FS Lublin</t>
  </si>
  <si>
    <t>Żuk A15B</t>
  </si>
  <si>
    <t>02.01.1985</t>
  </si>
  <si>
    <t>Budynek Szkoły w Pełtach</t>
  </si>
  <si>
    <t>Wartość odtworzeniowa</t>
  </si>
  <si>
    <t>Budynek OSP Wydmusy</t>
  </si>
  <si>
    <t>Budynek OSP Wolkowe</t>
  </si>
  <si>
    <t>razem:</t>
  </si>
  <si>
    <t>WOS19856</t>
  </si>
  <si>
    <t>Scania</t>
  </si>
  <si>
    <t>P 340 4X4</t>
  </si>
  <si>
    <t>specjalny pożarniczy</t>
  </si>
  <si>
    <t>YS2P4X40002043034</t>
  </si>
  <si>
    <t>03.09.2009</t>
  </si>
  <si>
    <t>WOS2337C</t>
  </si>
  <si>
    <t>Zeppia S Cymerman</t>
  </si>
  <si>
    <t>PC500A</t>
  </si>
  <si>
    <t>przyczepa lekka</t>
  </si>
  <si>
    <t>SV9PC500AA0GK1032</t>
  </si>
  <si>
    <t>23.09.2010</t>
  </si>
  <si>
    <t>Plac zabaw, Myszyniec Stary, gm. Myszyniec</t>
  </si>
  <si>
    <t xml:space="preserve">Ford </t>
  </si>
  <si>
    <t>Ranger Double Cab XLT 4x4</t>
  </si>
  <si>
    <t>WF0UMFE10BW924793</t>
  </si>
  <si>
    <t>WOS30934</t>
  </si>
  <si>
    <t>105kW</t>
  </si>
  <si>
    <t>1135/5</t>
  </si>
  <si>
    <t>26.09.2011</t>
  </si>
  <si>
    <t>33.</t>
  </si>
  <si>
    <t>34.</t>
  </si>
  <si>
    <t>35.</t>
  </si>
  <si>
    <t>36.</t>
  </si>
  <si>
    <t>37.</t>
  </si>
  <si>
    <t>Fontanna, Myszyniec, Plac Rynarzewskiego</t>
  </si>
  <si>
    <t>Monitoring całodobowy, teren oświetlony</t>
  </si>
  <si>
    <t>Karczma (budynek drewniany, kryty gontem), Myszyniec, ul. Dzieci Polskich</t>
  </si>
  <si>
    <t>Szkolny plac zabaw w Myszyńcu, ul. Dzieci Polskich</t>
  </si>
  <si>
    <t>Wyposażenie placy zabaw, ogrodzenie, nawierzchnia tartanowa i z płyt absorbujących upadek, od dewastacji</t>
  </si>
  <si>
    <t>Szkolny plac zabaw w Wykrocie</t>
  </si>
  <si>
    <t>Szkolny plac zabaw w Wolkowych</t>
  </si>
  <si>
    <t>Mieszkalny budynek wielorodzinny, Cięćk 45</t>
  </si>
  <si>
    <t>Mieszkalny budynek wielorodzinny, Krysiaki 29</t>
  </si>
  <si>
    <t>Mieszkalny budynek wielorodzinny, Myszyniec, ul. Dzieci Polskich 3</t>
  </si>
  <si>
    <t>Mieszkalny budynek jednorodzinny, Myszyniec, ul. Dzieci Polskich 7</t>
  </si>
  <si>
    <t>Mieszkalny budynek wielorodzinny, Myszyniec, ul. Kolejowa 9</t>
  </si>
  <si>
    <t>Budynek użyteczności publicznej, Myszyniec, ul dr. Pawłowskiego 15</t>
  </si>
  <si>
    <t>Mieszkalny budynek wielorodzinny, Myszyniec, ul. dr. Pawłowskiego 13</t>
  </si>
  <si>
    <t>Mieszkalny budynek wielorodzinny, Myszyniec, ul. Reymonta 43</t>
  </si>
  <si>
    <t>Mieszkalny budynek wielorodzinny, Myszyniec-Koryta 55</t>
  </si>
  <si>
    <t>Mieszkalny budynek wielorodzinny, Wykrot 21a</t>
  </si>
  <si>
    <t>Mieszkalny budynek jednorodzinny (konstrukcja drewniana), Wykrot 14</t>
  </si>
  <si>
    <t>Mieszkalny budynek wielorodzinny, Niedźwiedź</t>
  </si>
  <si>
    <t>Mieszkalny budynek jodnorodzinny, Wolkowe 1a</t>
  </si>
  <si>
    <t>Mieszkalny budynek wielorodzinny, Wolkowe 1b</t>
  </si>
  <si>
    <t>Budynek przy stadionie sportowym, Myszyniec, ul. Dzieci Polskich</t>
  </si>
  <si>
    <t>alarmy, dozór - Agencja Ochrony</t>
  </si>
  <si>
    <t>Budynek użyteczności publicznej, Myszyniec Stary 105</t>
  </si>
  <si>
    <t>38.</t>
  </si>
  <si>
    <t>39.</t>
  </si>
  <si>
    <t>40.</t>
  </si>
  <si>
    <t>41.</t>
  </si>
  <si>
    <t>42.</t>
  </si>
  <si>
    <t>Załącznik nr 1D</t>
  </si>
  <si>
    <t>43.</t>
  </si>
  <si>
    <t>Budynek OSP w Zdunku</t>
  </si>
  <si>
    <t>Budynek OSP w Wykrocie</t>
  </si>
  <si>
    <t>Salon widowiskowy (budynek drewniany) nr I, Myszyniec, ul. Dzieci Polskich</t>
  </si>
  <si>
    <t>Buda jarmarczna (budynek drewniany) nr I, Myszyniec,  ul. Dzieci Polskich</t>
  </si>
  <si>
    <t>Buda jarmarczna (budynek drewniany) nr II, Myszyniec, ul. Dzieci Polskich</t>
  </si>
  <si>
    <t>Buda jarmarczna (budynek drewniany) nr III, Myszyniec, ul. Dzieci Polskich</t>
  </si>
  <si>
    <t>Buda jarmarczna (budynek drewniany) nr IV, Myszyniec, ul. Dzieci Polskich</t>
  </si>
  <si>
    <t>Buda jarmarczna (budynek drewniany) nr V, Myszyniec, ul. Dzieci Polskich</t>
  </si>
  <si>
    <t>Buda jarmarczna (budynek drewniany) nr VI, Myszyniec, ul. Dzieci Polskich</t>
  </si>
  <si>
    <t>Buda jarmarczna (budynek drewniany) nr VII, Myszyniec, ul. Dzieci Polskich</t>
  </si>
  <si>
    <t>Salon widowiskowy (budynek drewniany) nr II, Myszyniec,ul. Dzieci Polskich</t>
  </si>
  <si>
    <t>Scena (budynek drewniany), Myszyniec, ul. Dzieci Polskich</t>
  </si>
  <si>
    <t>Przystanek z pleksy Charciabałda</t>
  </si>
  <si>
    <t>DMC</t>
  </si>
  <si>
    <t>15700</t>
  </si>
  <si>
    <t>2100/5</t>
  </si>
  <si>
    <t>250kW</t>
  </si>
  <si>
    <t>brak/6</t>
  </si>
  <si>
    <t>1240/6</t>
  </si>
  <si>
    <t>162kW</t>
  </si>
  <si>
    <t>18.10.2000</t>
  </si>
  <si>
    <t>44.</t>
  </si>
  <si>
    <t>45.</t>
  </si>
  <si>
    <t xml:space="preserve">alarm </t>
  </si>
  <si>
    <t>Budynek usługowo - administracyjny ZGKiM, Myszyniec, ul. Dzieci Polskich 10</t>
  </si>
  <si>
    <t>Wiata warszatów kurpiowskich (budynek drewniany), Myszyniec, ul. Dzieci Polskich 2</t>
  </si>
  <si>
    <t>Szkolny Plac zabaw w Olszynach 34A</t>
  </si>
  <si>
    <t>Budynek przy ul. Sienkiewicza 1 w Myszyńcu (były budynek ŚDS)</t>
  </si>
  <si>
    <t>gaśnice proszkowe - 6szt., czujniki i urządzenia alarmowe, alarm całodobowy</t>
  </si>
  <si>
    <t>2012-2014</t>
  </si>
  <si>
    <t>monitoring</t>
  </si>
  <si>
    <t>2013 - 2014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</si>
  <si>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</si>
  <si>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</si>
  <si>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</si>
  <si>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</si>
  <si>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</si>
  <si>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</si>
  <si>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</si>
  <si>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</si>
  <si>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</si>
  <si>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</si>
  <si>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</si>
  <si>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</si>
  <si>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Monitoring w miejscowości Wydmusy i Wykrot, Gmina Myszyniec</t>
  </si>
  <si>
    <t>WOS46535</t>
  </si>
  <si>
    <t xml:space="preserve">Star </t>
  </si>
  <si>
    <t>14.227LA LF</t>
  </si>
  <si>
    <t>SUSM78ZZZ3F001274</t>
  </si>
  <si>
    <t>11.09.2002</t>
  </si>
  <si>
    <t>Konstrukcje ścian, dachu i więźby dachowej</t>
  </si>
  <si>
    <t>monitoring całodobowy, teren oświetlony, przeciwpożarowy wyłącznik prądu, instalacja odgromowa, instalacja wodociągowa wew. przeciwpożarowa (Hydranty wewnętrzne - 2szt.), hydranty zewnętrzne, gaśnice przenośne proszkowe, instalacja oddymiająca klatki schodowej</t>
  </si>
  <si>
    <t>Karczma z wyposażeniem (kształt litery T) wym. cz. Główna 31,20x13,20 x h 8,95 m + sala multimedialna o wym. 19,20x9,0 i h 8,95 m i o pow. zab. łącznie 590,21 m2, pow. użytkowej łącznie – 830,28 m2, kubaturze łącznie 3717,97 m3 – 1 szt., (Wydmusy ul. Miodobraniowa 1)</t>
  </si>
  <si>
    <t>monitoring całodobowy, teren oświetlony, przeciwpożarowy wyłącznik prądu, instalacja odgromowa, instalacja wodociągowa wew. przeciwpożarowa (Hydranty wewnętrzne - 3szt.), hydranty zewnętrzne, gaśnice przenośne proszkowe, instalacja oddymiająca klatki schodowej</t>
  </si>
  <si>
    <t>Scena o wym. 21,65x11,59 i h = 10,63 m, z wyposażeniem – nagłośnieniem i oświetleniem, pow. zabudowy 207,72 m2, pow. użytkowa 183,83 m2, kubatura 1711,61 m3 – 1 szt.,  (Wydmusy ul. Miodobraniowa 1)</t>
  </si>
  <si>
    <t>Budy piknikowo – jarmarczne na cz. rekreacyjno-rozrywkowej, wymiary budy 12,25x3,09xh5,13 m i  o pow. zab. 37,85 m2, pow. użytkowej 30,4 m2 oraz kubaturze 127,95 m3/1 szt.  -  sztuk 17,  (Wydmusy ul. Miodobraniowa 1)</t>
  </si>
  <si>
    <t>Wiata grilowo-jarmarczna, wymiary wiaty 9,35x5,95xh5,03 m i o pow. zab. 55,63 m2, pow. Użytkowej 53,38 m2 oraz kubaturze 203,04m3/1 szt.  -  sztuk 5,  (Wydmusy ul. Miodobraniowa 1)</t>
  </si>
  <si>
    <t>Mała architektura wraz z infrastrukturą techniczną  w cz. rekreacyjno-rozrywkowej w tym toaleta publiczna 1 szt.  o wym. 8,46x7,46 i h 7,14 m, pow. zab. 61.06 m2, pow. użytk. 48,39 m2 i kubaturze 217,98 m3, drewniane rzeżby o h 170-180 cm – 6 szt., ławki 63 szt.,lampy parkowo-ogrodowe – 22 szt., kosze na śmieci typ. Agrora – 50 szt.,  (Wydmusy ul. Miodobraniowa 1)</t>
  </si>
  <si>
    <t>Żelbeton, drewno impregnowane,</t>
  </si>
  <si>
    <t>Place zabaw z ogrodzeniem – 1 kpl., (Wydmusy ul. Miodobraniowa 1)</t>
  </si>
  <si>
    <t xml:space="preserve">tworzywo sztuczne, stal, drewno, </t>
  </si>
  <si>
    <t>Mała architektura wraz z infrastrukturą techniczną  w cz. rekreacyjno-sportowej w tym toaleta-szatnia 1 szt.  O pow. zab. 151,08 m2, kubaturze 755,40 m3, ławki – 52 szt., lampy parkowo-ogrodowe -52 szt., oświetlenie sportowe-projektor MVP 506 – 8 szt., kosze Agrora – 34 szt.,(Wydmusy ul. Miodobraniowa 1)</t>
  </si>
  <si>
    <t>W cz. sportowo-rekreacyjnej - boisko wielofunkcyjne o wym. 33X45 m, ogrodzenie z paneli – siatka z drutu stalowego o śr. 2,5 mm, powlekanego PCW, h 4,0 m, kort tenisowy/ścianka treningowa, skałka bulderingowa, (Wydmusy ul. Miodobraniowa 1)</t>
  </si>
  <si>
    <t xml:space="preserve">poliuretan, stal, </t>
  </si>
  <si>
    <t>Mała architektura wraz z infrastrukturą techniczną  na cz. rekreacyjno-wypoczynkowej w tym: drewniana rzeżba 1 szt., ławki 16 szt., lampy parkowo-oświetleniowe -25 szt., kosze Agrora 22 szt., murek oporowy z gazonów Flora o dł. 80 m i  h = 1,4 m, toaleta o pow. zab. 61,06 m2 i kubaturze 217,98 m3,  (Wykrot ul. Rekreacyjna)</t>
  </si>
  <si>
    <t>Mostek rekreacyjny na cz. rekreacyjno-wypoczynkowej (kempingowej) – 2 moduły o dł. 13,0 m i szer. 2,5 m + 2 trapy dojściowe o dł. 5 m i szer. 1,3 m – 1 szt., (Wykrot ul. Rekreacyjna)</t>
  </si>
  <si>
    <t xml:space="preserve"> stal, drewno,</t>
  </si>
  <si>
    <t>Szkolny plac zabaw w miejscowości Krysiaki</t>
  </si>
  <si>
    <t>Szkolny plac zabaw w miejscowości Zalesie</t>
  </si>
  <si>
    <t>Szkolny plac zabaw w miejscowości Wydmusy</t>
  </si>
  <si>
    <t>Urządzenia sportowo  -rekreacyjne siłowni zewnętrznych w Myszyńcu przy ul. Dzieci Polskich (dz. o nr ewid. 716/1 i 717/1)</t>
  </si>
  <si>
    <t>stal nierdzewna, tworzywo sztuczne, beton</t>
  </si>
  <si>
    <t>7 szt. urządzeń siłowni, tablica z regulaminem korzystania z siłowni, kosze na śmieci – 2 szt., ławki parkowe – 2 szt., piłkochwyt, zagospodarowanie terenu (95 szt. drzewek),</t>
  </si>
  <si>
    <t>Urządzenia sportowo  -rekreacyjne siłowni zewnętrznych w Myszyńcu przy Placu Rynarzewskiego (dz. o nr ewid. 598/2)</t>
  </si>
  <si>
    <t>6 szt. urządzeń siłowni, tablica z regulaminem korzystania z siłowni, zagospodarowanie terenu.</t>
  </si>
  <si>
    <t>Toaleta publiczna o pow. zab. 63.11 m2, pow. użytk. 49,31 m2 i kubaturze 297,05 m3. (Myszyniec, plac Rynarzewskiego dz. nr geod. 598/2.)</t>
  </si>
  <si>
    <t>Monitoring zewnêtrzny</t>
  </si>
  <si>
    <t>Place zabaw dla dzieci w tym: powierzchnia placu zabaw dla dzieci od 2 – 5 lat – 320,00 m², powierzchnia placu zabaw dla dzieci od 5 lat – 990,00 m², (Myszyniec, plac Rynarzewskiego dz. nr geod. 598/2.)</t>
  </si>
  <si>
    <t xml:space="preserve">Tworzywo sztuczne, stal, drewno, </t>
  </si>
  <si>
    <t>jw</t>
  </si>
  <si>
    <t>Obiekty sportowo-rekreacyjne w tym: boisko wielofunkcyjne o wym. 21,00 x 34,60 m =726,60 m², kort tenisowy o wym. 38,035 x 19,67 m = 748,15 m², œcianka treningowa, paraboliczna, maszty oœwietleniowe 8 szt. (lampy meta halogenowe asymetryczne o mocy 400 WAT  – 16 szt.,(Myszyniec, plac Rynarzewskiego dz. nr geod. 598/2.)</t>
  </si>
  <si>
    <t>Powierzchnia boiska wielofunkcyjnego syntetyczna o gr. ok. 2,0 cm (poliuretan) na pow. 671,00 m², powierzchnia syntetyczna kortu o gr. 2,0 cm -715 m², ogrodzenie boisk z paneli o wysokoœci 6,0 m na s³upkach stalowych, maszty oœwietleniowe,</t>
  </si>
  <si>
    <t>Mała architektura wraz z infrastrukturą techniczną w tym: fontanna nr 1 i nr 2, donice  ogrodowe drewniane – 25 szt., donice murowane ~ 25 mb, "murkoławki', ławki z oparciem – 92 szt., ławki prz ognisku – 10 szt., ławki ze stolikiem – stałe – 3 szt., altany – 3 szt., kosze na œmieci – 45 szt., rzeźby kurpiowskie – 6 szt., murek ozdobny o szer. 36,0 cm i d³. 15,0 m (Myszyniec, plac Rynarzewskiegodz. nr geod. 598/2.)</t>
  </si>
  <si>
    <t xml:space="preserve">Cegła klinkierowa, drewno impregnowane, żelbeton, cegła klinkierowa, </t>
  </si>
  <si>
    <t>Zbiornik wodny z mostami  w tym: mostki ogrodowe o wym. 3,20 x 8,50 m, szt. 2, (Myszyniec, plac Rynarzewskiego dz. nr geod. 598/2.)</t>
  </si>
  <si>
    <t>Oœwietlenie parkowo-ogrodowe – lampy dwukloszowe78 szt. z oprawami i źródłami światła 2x10W LED na słupach CLASIC RETRO, 1 kpl. (Myszyniec, plac Rynarzewskiego dz. nr geod. 598/2, 601/1)</t>
  </si>
  <si>
    <t>Słupy oświetlenia zewnętrznego typu "CLASICC RETRO",</t>
  </si>
  <si>
    <t>Monitoring terenu – system kamer w tym m.inn.: rejestrator cyfrowy 8 kana³owy Samsung SRD-854D – 1 szt.,  kamera SCP-2373 głowica szybkoobrotowa zewnêtrzna – 5 szt., monitor LCD Samsung SMT – 1934 – 1 szt., pulpit steruj¹cy Samsung SPC – 6000 – 1 szt., (Myszyniec, plac Rynarzewskiego dz. nr geod. 598/2)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</si>
  <si>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</si>
  <si>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</si>
  <si>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</si>
  <si>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</si>
  <si>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</si>
  <si>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</si>
  <si>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</si>
  <si>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</si>
  <si>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</si>
  <si>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</si>
  <si>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</si>
  <si>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</si>
  <si>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</si>
  <si>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</si>
  <si>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Ściany - gazobeton, cegła; pokrycie - blacha trapezowa; więźba - drewniania</t>
  </si>
  <si>
    <t>Ściany - cegła; pokrycie - blachodacówka; więźba - drewniania</t>
  </si>
  <si>
    <t>Ściany - gazobeton; pokrycie - blacha trapezowa; więźba - drewniania</t>
  </si>
  <si>
    <t>Ściany - konstrukcja gazobeton, elewacja drewniania; pokrycie - gont drewniany; więźba - drewniana</t>
  </si>
  <si>
    <t>Ściany - konstrukcja drewniania; pokrycie - gont drewniany; więźba - drewniana</t>
  </si>
  <si>
    <t xml:space="preserve">Ściany - gazobeton; pokrycie - papa termozgrzewalna; więźba - stropodach </t>
  </si>
  <si>
    <t>Ściany - konstrukcja drewniania; pokrycie - eternit falisty; więźba - drewniania</t>
  </si>
  <si>
    <t>Ściany - cegła; pokrycie - blachodachówka; więźba - drewniania</t>
  </si>
  <si>
    <t xml:space="preserve">Ściany - cegła; pokrycie - papa termozgrzewalna; więźba - stropodach </t>
  </si>
  <si>
    <t>Ściany - cegła; pokrycie - blacha trapezowa; więźba - drewniania</t>
  </si>
  <si>
    <t>Ściany - cegła; pokrycie - eternit falisty; więźba - drewniania</t>
  </si>
  <si>
    <t>Ściany - drewniane; pokrycie - eternit falisty; więźba - drewniania</t>
  </si>
  <si>
    <t>Ściany - konstrukcja drewniania; pokrycie - blachodachówka; więźba - drewniania</t>
  </si>
  <si>
    <t>Ściany - gazobeton; pokrycie - blachodachówka; więźba - drewniania</t>
  </si>
  <si>
    <t xml:space="preserve"> żelbeton, beton,  bloczki gazobetonowe, cegła zwykła i klinkierowa, polistyren ekstrudowany, wełna mineralna, drewno impregnowane środkami p.pożarowymi i p.grzybicznymi okładzin wewnętrznych i elewacji zewnętrznej, stal, płyty gipsowe, gres, glazura, dach kryty gontem drewnianym, więźba dachowa drewniana, zabezpieczona środkami grzybobójczymi, owadobójczymi oraz ognioochronnymi</t>
  </si>
  <si>
    <t>żelbeton, drewno impregnowane, więźba dachowa drewniana, dach kryty gontem drewnianym,</t>
  </si>
  <si>
    <t>beton, drewno impregnowane, więźba dachowa drewniana, dach kryty gontem drewnianym,</t>
  </si>
  <si>
    <t>Żelbeton, drewno impregnowane, przęsła stalowe, więźba dachowa drewniana</t>
  </si>
  <si>
    <t>żelbeton, bloczki gazobetonowe, drewno impregnowane, więźba dachowa drewniana,</t>
  </si>
  <si>
    <t>żelbeton, gazobeton, styropian (NRO), drewno konstrukcyjne impregnowane  środkami grzybobójczymi i p.poż., (dach, elewacja), więźba dachowa drewniana</t>
  </si>
  <si>
    <t xml:space="preserve">Kręgi żelbetonowe, żelbeton, profile stalowe, kostka granitowa, </t>
  </si>
  <si>
    <t>Przystanek z pleksy w Olszynach</t>
  </si>
  <si>
    <t>Budynek Komunalny w Białusnym Lasku (Szkoła + ŚDS)</t>
  </si>
  <si>
    <t>instalacja oddymiająca klatki schodowej, instalacja wodociągowa wewnętrzna p.pożarowa (ŚDS) gaśnice proszkowe - 3szt., hydranty - 3szt., alarm</t>
  </si>
  <si>
    <t>Banery świetlne z motywem wycinanki kurpiowskiej szt. 20 zamontowane na latarniach na terenie Myszyńca</t>
  </si>
  <si>
    <t>73.</t>
  </si>
  <si>
    <t>McCULLOCH</t>
  </si>
  <si>
    <t>M200-107TC</t>
  </si>
  <si>
    <t>kosiarka samobierzna- traktor</t>
  </si>
  <si>
    <t>11,60kW</t>
  </si>
  <si>
    <t>120413D001160</t>
  </si>
  <si>
    <t>brak/1</t>
  </si>
  <si>
    <t>Monitor LCD 24" Benq GL2450</t>
  </si>
  <si>
    <t xml:space="preserve">Serwer Plików NAS SEAGATE Black Armor </t>
  </si>
  <si>
    <t xml:space="preserve">Komputer DELL VOSTRO 260MT </t>
  </si>
  <si>
    <t>Monitor LG 22" E2242T-BM</t>
  </si>
  <si>
    <t>Zestaw komputerowy: komputer stacjonarny Lenovo ThinkCentre M93, monitor Samsung B2240EMW, oprogramowanie systemowe Microsoft Windows 7 Professional OEM z licencją użyczenia Rental Rights, oprogramowanie antywirusowe GDATA Internet Security 2014 OEM (licencja 5-letnia) oraz oprogramowanie do kontroli treści ComSecure, oprogramowanie biurowe (Pakiet OpenOffice), oprogramowanie do zdalnego zarządzania komputerem ItManager - 125szt.</t>
  </si>
  <si>
    <t>Zestaw komputerowy: komputer stacjonarny Lenovo ThinkCentre M93, monitor Samsung B2240EMW, oprogramowanie systemowe Microsoft Windows 7 Professional OEM z licencją użyczenia Rental Rights, oprogramowanie antywirusowe GDATA Internet Security 2014 OEM (licencja 5-letnia) oraz oprogramowanie do kontroli treści ComSecure, oprogramowanie biurowe (Pakiet OpenOffice) - 135szt.</t>
  </si>
  <si>
    <t>Zestaw komputerowy wraz z oprogramowaniem - 20szt.</t>
  </si>
  <si>
    <t>okres ubezpieczenia: 01.02.2018 - 31.01.2021</t>
  </si>
  <si>
    <t xml:space="preserve">nie starszy niż 5 letni (wyprodukowany w roku 2013 i latach następnych)  </t>
  </si>
  <si>
    <t>poz. 6 wymieniony sprzęt elektroniczny zainstalowany jest w gospodarstwach domowych (lista będzie dołączona do polisy)</t>
  </si>
  <si>
    <t>poz. 7 wymieniony sprzęt elektroniczny zainstalowany jest w 8 jednostkach organizacyjnych Gminy Myszyniec (lista jednostek będzie dołączona do polisy)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</si>
  <si>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</si>
  <si>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</si>
  <si>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</si>
  <si>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t>01.02.2018 - 31.01.2021</t>
  </si>
  <si>
    <t>1985, rozbudowa 2015</t>
  </si>
  <si>
    <t xml:space="preserve">Ściany - gazobeton; pokrycie - blachodachówka; więźba dachowa drewniana </t>
  </si>
  <si>
    <t>Budynek ze stoiskami targowymi - targowisko przy ul. Reymota w Myszyńcu</t>
  </si>
  <si>
    <t>ściany - gazobeton, więżba dachowa drewniana pokryta blachą</t>
  </si>
  <si>
    <t>Stadion (murawa i piłko-chwyty), Myszyniec, ul. Dzieci Polskich 9</t>
  </si>
  <si>
    <t>WOS65381</t>
  </si>
  <si>
    <t>Stolarczyk/Man</t>
  </si>
  <si>
    <t>18.340</t>
  </si>
  <si>
    <t>251kW</t>
  </si>
  <si>
    <t>WMAN38ZZ0JY367869</t>
  </si>
  <si>
    <t>23.11.2017</t>
  </si>
  <si>
    <t>23.11.2018 - 31.01.2021</t>
  </si>
  <si>
    <t>Mieszkalny budynek wielorodzinny, Myszyniec, ul. Kolejowa 43, na działce nr 708/1</t>
  </si>
  <si>
    <t>Najemcy lokali zameldowani są pod adresem: ul. Kolejowa 43 i ul. Kolejowa 43 m.2</t>
  </si>
  <si>
    <t>Mieszkalny budynek wielorodzinny, Myszyniec, ul. Kolejowa 43, na działce nr 708/2</t>
  </si>
  <si>
    <t>Najemcy lokali zameldowani są pod adresem: ul. Kolejowa 43B i ul. Kolejowa 43C i ul. Kolejowa 43D</t>
  </si>
  <si>
    <t xml:space="preserve">Dworzec autobusowy, Plac Wolności 58A </t>
  </si>
  <si>
    <t>Ściany - cegła, pokrycie - blacha dahówkowa więźba - drewniania</t>
  </si>
  <si>
    <t>monitoring całodobowy</t>
  </si>
  <si>
    <t>Rejestrator BCS z dyskiem 1 TB</t>
  </si>
  <si>
    <t>Fotopułapka z osprzetem</t>
  </si>
  <si>
    <t>NIP: 7581106599, Regon: 000546609</t>
  </si>
  <si>
    <t>poz. 3, 4 ubezpieczony: OSP Myszyniec, 07 - 430 Myszyniec, Plac Wolności 58, Regon 550752547</t>
  </si>
  <si>
    <t>poz. 5 właściciel pojazdu: Ochotnicza Straż Pożarna w Myszyńcu, Plac Wolności 58, 07 - 430 Myszyniec, NIP: 758-19-62-915, współwłaściciel: Urząd Miejski, 07 - 430 Myszyniec, Plac Wolności 60</t>
  </si>
  <si>
    <t>poz. 6 właściciel OSP Myszyniec, 07 - 430 Myszyniec, Plac Wolności 58, współwłaściciel: Gmina Myszyniec, 07 - 430 Myszyniec, Plac Wolności 60</t>
  </si>
  <si>
    <t xml:space="preserve">poz. 7 właściciel: OSP w Myszyńcu, współwłaściciel: Gmina Myszyniec, </t>
  </si>
  <si>
    <t>poz. 8 właściciel: OSP Wydmusy, 07 - 430 Myszyniec, Wydmusy 118O, Regon: 550752530</t>
  </si>
  <si>
    <t>poz. 10 właściciel: Gmina Myszyniec, 07 - 430 Myszyniec, Plac Wolności 60, Regon: 550668284</t>
  </si>
  <si>
    <t>poz. 10 okres ubezpieczenia 23.11.2018 - 31.01.2021</t>
  </si>
  <si>
    <t>07 - 430 Myszyniec, ul. Plac Wolności 60</t>
  </si>
  <si>
    <t>48.</t>
  </si>
  <si>
    <t xml:space="preserve"> brak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</si>
</sst>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7" fillId="0" borderId="1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168" fontId="11" fillId="0" borderId="10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169" fontId="1" fillId="34" borderId="14" xfId="0" applyNumberFormat="1" applyFont="1" applyFill="1" applyBorder="1" applyAlignment="1">
      <alignment vertical="center" wrapText="1"/>
    </xf>
    <xf numFmtId="0" fontId="1" fillId="35" borderId="14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center" vertical="center" wrapText="1"/>
    </xf>
    <xf numFmtId="169" fontId="1" fillId="35" borderId="14" xfId="0" applyNumberFormat="1" applyFont="1" applyFill="1" applyBorder="1" applyAlignment="1">
      <alignment vertical="center" wrapText="1"/>
    </xf>
    <xf numFmtId="0" fontId="1" fillId="36" borderId="14" xfId="0" applyFont="1" applyFill="1" applyBorder="1" applyAlignment="1">
      <alignment vertical="center" wrapText="1"/>
    </xf>
    <xf numFmtId="0" fontId="1" fillId="36" borderId="14" xfId="0" applyFont="1" applyFill="1" applyBorder="1" applyAlignment="1">
      <alignment horizontal="center" vertical="center" wrapText="1"/>
    </xf>
    <xf numFmtId="169" fontId="1" fillId="36" borderId="14" xfId="0" applyNumberFormat="1" applyFont="1" applyFill="1" applyBorder="1" applyAlignment="1">
      <alignment vertical="center" wrapText="1"/>
    </xf>
    <xf numFmtId="169" fontId="1" fillId="36" borderId="14" xfId="0" applyNumberFormat="1" applyFont="1" applyFill="1" applyBorder="1" applyAlignment="1">
      <alignment vertical="center"/>
    </xf>
    <xf numFmtId="0" fontId="1" fillId="36" borderId="14" xfId="0" applyFont="1" applyFill="1" applyBorder="1" applyAlignment="1">
      <alignment horizontal="left" vertical="center" wrapText="1"/>
    </xf>
    <xf numFmtId="169" fontId="1" fillId="35" borderId="14" xfId="0" applyNumberFormat="1" applyFont="1" applyFill="1" applyBorder="1" applyAlignment="1">
      <alignment vertical="center"/>
    </xf>
    <xf numFmtId="169" fontId="1" fillId="34" borderId="14" xfId="0" applyNumberFormat="1" applyFont="1" applyFill="1" applyBorder="1" applyAlignment="1">
      <alignment vertical="center"/>
    </xf>
    <xf numFmtId="0" fontId="1" fillId="37" borderId="14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center" vertical="center" wrapText="1"/>
    </xf>
    <xf numFmtId="169" fontId="1" fillId="37" borderId="14" xfId="0" applyNumberFormat="1" applyFont="1" applyFill="1" applyBorder="1" applyAlignment="1">
      <alignment horizontal="right" vertical="center" wrapText="1"/>
    </xf>
    <xf numFmtId="169" fontId="1" fillId="36" borderId="14" xfId="0" applyNumberFormat="1" applyFont="1" applyFill="1" applyBorder="1" applyAlignment="1">
      <alignment horizontal="righ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center" vertical="center" wrapText="1"/>
    </xf>
    <xf numFmtId="169" fontId="1" fillId="36" borderId="13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169" fontId="1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vertical="center" wrapText="1"/>
    </xf>
    <xf numFmtId="169" fontId="6" fillId="34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169" fontId="6" fillId="35" borderId="14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169" fontId="6" fillId="36" borderId="14" xfId="0" applyNumberFormat="1" applyFont="1" applyFill="1" applyBorder="1" applyAlignment="1">
      <alignment horizontal="center" vertical="center" wrapText="1"/>
    </xf>
    <xf numFmtId="4" fontId="6" fillId="36" borderId="14" xfId="0" applyNumberFormat="1" applyFont="1" applyFill="1" applyBorder="1" applyAlignment="1">
      <alignment horizontal="center" vertical="center" wrapText="1"/>
    </xf>
    <xf numFmtId="169" fontId="6" fillId="37" borderId="14" xfId="0" applyNumberFormat="1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4" fontId="6" fillId="37" borderId="14" xfId="0" applyNumberFormat="1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center" vertical="center" wrapText="1"/>
    </xf>
    <xf numFmtId="169" fontId="6" fillId="36" borderId="15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69" fontId="1" fillId="0" borderId="14" xfId="0" applyNumberFormat="1" applyFont="1" applyFill="1" applyBorder="1" applyAlignment="1">
      <alignment vertical="center"/>
    </xf>
    <xf numFmtId="169" fontId="6" fillId="0" borderId="14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7">
      <selection activeCell="E85" sqref="E85"/>
    </sheetView>
  </sheetViews>
  <sheetFormatPr defaultColWidth="9.140625" defaultRowHeight="12.75"/>
  <cols>
    <col min="1" max="1" width="4.140625" style="0" customWidth="1"/>
    <col min="2" max="2" width="33.421875" style="0" customWidth="1"/>
    <col min="3" max="3" width="10.140625" style="0" customWidth="1"/>
    <col min="5" max="5" width="19.28125" style="0" customWidth="1"/>
    <col min="6" max="6" width="20.28125" style="0" customWidth="1"/>
    <col min="7" max="7" width="35.28125" style="0" customWidth="1"/>
  </cols>
  <sheetData>
    <row r="1" spans="1:7" ht="12.75">
      <c r="A1" s="22" t="s">
        <v>299</v>
      </c>
      <c r="G1" s="12" t="s">
        <v>64</v>
      </c>
    </row>
    <row r="3" spans="1:7" ht="18">
      <c r="A3" s="83" t="s">
        <v>59</v>
      </c>
      <c r="B3" s="83"/>
      <c r="C3" s="83"/>
      <c r="D3" s="83"/>
      <c r="E3" s="83"/>
      <c r="F3" s="83"/>
      <c r="G3" s="83"/>
    </row>
    <row r="4" spans="1:7" ht="18">
      <c r="A4" s="83" t="s">
        <v>68</v>
      </c>
      <c r="B4" s="83"/>
      <c r="C4" s="83"/>
      <c r="D4" s="83"/>
      <c r="E4" s="83"/>
      <c r="F4" s="83"/>
      <c r="G4" s="83"/>
    </row>
    <row r="5" spans="1:7" ht="18">
      <c r="A5" s="83" t="s">
        <v>336</v>
      </c>
      <c r="B5" s="83"/>
      <c r="C5" s="83"/>
      <c r="D5" s="83"/>
      <c r="E5" s="83"/>
      <c r="F5" s="83"/>
      <c r="G5" s="83"/>
    </row>
    <row r="6" spans="1:7" ht="18">
      <c r="A6" s="83" t="s">
        <v>328</v>
      </c>
      <c r="B6" s="83"/>
      <c r="C6" s="83"/>
      <c r="D6" s="83"/>
      <c r="E6" s="83"/>
      <c r="F6" s="83"/>
      <c r="G6" s="83"/>
    </row>
    <row r="8" spans="1:7" ht="25.5">
      <c r="A8" s="3" t="s">
        <v>1</v>
      </c>
      <c r="B8" s="3" t="s">
        <v>58</v>
      </c>
      <c r="C8" s="3" t="s">
        <v>69</v>
      </c>
      <c r="D8" s="3" t="s">
        <v>35</v>
      </c>
      <c r="E8" s="3" t="s">
        <v>98</v>
      </c>
      <c r="F8" s="3" t="s">
        <v>208</v>
      </c>
      <c r="G8" s="3" t="s">
        <v>36</v>
      </c>
    </row>
    <row r="9" spans="1:7" ht="51">
      <c r="A9" s="2" t="s">
        <v>3</v>
      </c>
      <c r="B9" s="38" t="s">
        <v>72</v>
      </c>
      <c r="C9" s="39">
        <v>1397.87</v>
      </c>
      <c r="D9" s="39">
        <v>1991</v>
      </c>
      <c r="E9" s="40">
        <v>2795740</v>
      </c>
      <c r="F9" s="61" t="s">
        <v>260</v>
      </c>
      <c r="G9" s="62" t="s">
        <v>73</v>
      </c>
    </row>
    <row r="10" spans="1:7" ht="51">
      <c r="A10" s="2" t="s">
        <v>4</v>
      </c>
      <c r="B10" s="41" t="s">
        <v>97</v>
      </c>
      <c r="C10" s="42">
        <v>420</v>
      </c>
      <c r="D10" s="42">
        <v>1965</v>
      </c>
      <c r="E10" s="43">
        <v>300000</v>
      </c>
      <c r="F10" s="63" t="s">
        <v>261</v>
      </c>
      <c r="G10" s="64"/>
    </row>
    <row r="11" spans="1:7" ht="51">
      <c r="A11" s="2" t="s">
        <v>5</v>
      </c>
      <c r="B11" s="38" t="s">
        <v>99</v>
      </c>
      <c r="C11" s="39">
        <v>455</v>
      </c>
      <c r="D11" s="39"/>
      <c r="E11" s="40">
        <v>600000</v>
      </c>
      <c r="F11" s="61" t="s">
        <v>262</v>
      </c>
      <c r="G11" s="62"/>
    </row>
    <row r="12" spans="1:7" ht="51">
      <c r="A12" s="2" t="s">
        <v>6</v>
      </c>
      <c r="B12" s="38" t="s">
        <v>100</v>
      </c>
      <c r="C12" s="39">
        <v>112</v>
      </c>
      <c r="D12" s="39"/>
      <c r="E12" s="40">
        <v>200000</v>
      </c>
      <c r="F12" s="61" t="s">
        <v>262</v>
      </c>
      <c r="G12" s="62"/>
    </row>
    <row r="13" spans="1:7" ht="31.5">
      <c r="A13" s="2" t="s">
        <v>7</v>
      </c>
      <c r="B13" s="44" t="s">
        <v>114</v>
      </c>
      <c r="C13" s="45"/>
      <c r="D13" s="45">
        <v>2010</v>
      </c>
      <c r="E13" s="46">
        <v>48756</v>
      </c>
      <c r="F13" s="65"/>
      <c r="G13" s="66"/>
    </row>
    <row r="14" spans="1:7" ht="31.5">
      <c r="A14" s="2" t="s">
        <v>8</v>
      </c>
      <c r="B14" s="44" t="s">
        <v>127</v>
      </c>
      <c r="C14" s="45"/>
      <c r="D14" s="45">
        <v>2011</v>
      </c>
      <c r="E14" s="47">
        <v>20000</v>
      </c>
      <c r="F14" s="65"/>
      <c r="G14" s="66" t="s">
        <v>128</v>
      </c>
    </row>
    <row r="15" spans="1:7" ht="89.25">
      <c r="A15" s="2" t="s">
        <v>9</v>
      </c>
      <c r="B15" s="48" t="s">
        <v>129</v>
      </c>
      <c r="C15" s="45"/>
      <c r="D15" s="45">
        <v>2011</v>
      </c>
      <c r="E15" s="47">
        <v>2000000</v>
      </c>
      <c r="F15" s="65" t="s">
        <v>263</v>
      </c>
      <c r="G15" s="66" t="s">
        <v>209</v>
      </c>
    </row>
    <row r="16" spans="1:7" ht="51">
      <c r="A16" s="2" t="s">
        <v>10</v>
      </c>
      <c r="B16" s="44" t="s">
        <v>160</v>
      </c>
      <c r="C16" s="45"/>
      <c r="D16" s="45">
        <v>2011</v>
      </c>
      <c r="E16" s="47">
        <v>90000</v>
      </c>
      <c r="F16" s="65" t="s">
        <v>264</v>
      </c>
      <c r="G16" s="66" t="s">
        <v>128</v>
      </c>
    </row>
    <row r="17" spans="1:7" ht="51">
      <c r="A17" s="2" t="s">
        <v>11</v>
      </c>
      <c r="B17" s="44" t="s">
        <v>161</v>
      </c>
      <c r="C17" s="45"/>
      <c r="D17" s="45">
        <v>2011</v>
      </c>
      <c r="E17" s="47">
        <v>70000</v>
      </c>
      <c r="F17" s="65" t="s">
        <v>264</v>
      </c>
      <c r="G17" s="66" t="s">
        <v>128</v>
      </c>
    </row>
    <row r="18" spans="1:7" ht="51">
      <c r="A18" s="2" t="s">
        <v>12</v>
      </c>
      <c r="B18" s="44" t="s">
        <v>162</v>
      </c>
      <c r="C18" s="45"/>
      <c r="D18" s="45">
        <v>2011</v>
      </c>
      <c r="E18" s="47">
        <v>70000</v>
      </c>
      <c r="F18" s="65" t="s">
        <v>264</v>
      </c>
      <c r="G18" s="66" t="s">
        <v>128</v>
      </c>
    </row>
    <row r="19" spans="1:7" ht="51">
      <c r="A19" s="2" t="s">
        <v>13</v>
      </c>
      <c r="B19" s="44" t="s">
        <v>163</v>
      </c>
      <c r="C19" s="45"/>
      <c r="D19" s="45">
        <v>2011</v>
      </c>
      <c r="E19" s="47">
        <v>70000</v>
      </c>
      <c r="F19" s="65" t="s">
        <v>264</v>
      </c>
      <c r="G19" s="66" t="s">
        <v>128</v>
      </c>
    </row>
    <row r="20" spans="1:7" ht="51">
      <c r="A20" s="2" t="s">
        <v>14</v>
      </c>
      <c r="B20" s="44" t="s">
        <v>164</v>
      </c>
      <c r="C20" s="45"/>
      <c r="D20" s="45">
        <v>2011</v>
      </c>
      <c r="E20" s="47">
        <v>70000</v>
      </c>
      <c r="F20" s="65" t="s">
        <v>264</v>
      </c>
      <c r="G20" s="66" t="s">
        <v>128</v>
      </c>
    </row>
    <row r="21" spans="1:7" ht="51">
      <c r="A21" s="2" t="s">
        <v>15</v>
      </c>
      <c r="B21" s="44" t="s">
        <v>165</v>
      </c>
      <c r="C21" s="45"/>
      <c r="D21" s="45">
        <v>2011</v>
      </c>
      <c r="E21" s="47">
        <v>70000</v>
      </c>
      <c r="F21" s="65" t="s">
        <v>264</v>
      </c>
      <c r="G21" s="66" t="s">
        <v>128</v>
      </c>
    </row>
    <row r="22" spans="1:7" ht="51">
      <c r="A22" s="2" t="s">
        <v>16</v>
      </c>
      <c r="B22" s="44" t="s">
        <v>166</v>
      </c>
      <c r="C22" s="45"/>
      <c r="D22" s="45">
        <v>2011</v>
      </c>
      <c r="E22" s="47">
        <v>70000</v>
      </c>
      <c r="F22" s="65" t="s">
        <v>264</v>
      </c>
      <c r="G22" s="66" t="s">
        <v>128</v>
      </c>
    </row>
    <row r="23" spans="1:7" ht="51">
      <c r="A23" s="2" t="s">
        <v>17</v>
      </c>
      <c r="B23" s="44" t="s">
        <v>167</v>
      </c>
      <c r="C23" s="45"/>
      <c r="D23" s="45">
        <v>2011</v>
      </c>
      <c r="E23" s="47">
        <v>70000</v>
      </c>
      <c r="F23" s="65" t="s">
        <v>264</v>
      </c>
      <c r="G23" s="66" t="s">
        <v>128</v>
      </c>
    </row>
    <row r="24" spans="1:7" ht="51">
      <c r="A24" s="2" t="s">
        <v>18</v>
      </c>
      <c r="B24" s="44" t="s">
        <v>168</v>
      </c>
      <c r="C24" s="45"/>
      <c r="D24" s="45">
        <v>2011</v>
      </c>
      <c r="E24" s="47">
        <v>90000</v>
      </c>
      <c r="F24" s="65" t="s">
        <v>264</v>
      </c>
      <c r="G24" s="66" t="s">
        <v>128</v>
      </c>
    </row>
    <row r="25" spans="1:7" ht="51">
      <c r="A25" s="2" t="s">
        <v>19</v>
      </c>
      <c r="B25" s="44" t="s">
        <v>169</v>
      </c>
      <c r="C25" s="45"/>
      <c r="D25" s="45">
        <v>2011</v>
      </c>
      <c r="E25" s="47">
        <v>190000</v>
      </c>
      <c r="F25" s="65" t="s">
        <v>264</v>
      </c>
      <c r="G25" s="66" t="s">
        <v>128</v>
      </c>
    </row>
    <row r="26" spans="1:7" ht="38.25">
      <c r="A26" s="2" t="s">
        <v>20</v>
      </c>
      <c r="B26" s="44" t="s">
        <v>130</v>
      </c>
      <c r="C26" s="45">
        <v>500</v>
      </c>
      <c r="D26" s="45">
        <v>2011</v>
      </c>
      <c r="E26" s="47">
        <v>120000</v>
      </c>
      <c r="F26" s="65"/>
      <c r="G26" s="66" t="s">
        <v>131</v>
      </c>
    </row>
    <row r="27" spans="1:7" ht="38.25">
      <c r="A27" s="2" t="s">
        <v>21</v>
      </c>
      <c r="B27" s="44" t="s">
        <v>132</v>
      </c>
      <c r="C27" s="45">
        <v>240</v>
      </c>
      <c r="D27" s="45">
        <v>2011</v>
      </c>
      <c r="E27" s="47">
        <v>100000</v>
      </c>
      <c r="F27" s="65"/>
      <c r="G27" s="66" t="s">
        <v>131</v>
      </c>
    </row>
    <row r="28" spans="1:7" ht="38.25">
      <c r="A28" s="2" t="s">
        <v>22</v>
      </c>
      <c r="B28" s="44" t="s">
        <v>133</v>
      </c>
      <c r="C28" s="45">
        <v>240</v>
      </c>
      <c r="D28" s="45">
        <v>2011</v>
      </c>
      <c r="E28" s="47">
        <v>100000</v>
      </c>
      <c r="F28" s="65"/>
      <c r="G28" s="66" t="s">
        <v>131</v>
      </c>
    </row>
    <row r="29" spans="1:7" ht="51">
      <c r="A29" s="2" t="s">
        <v>23</v>
      </c>
      <c r="B29" s="41" t="s">
        <v>134</v>
      </c>
      <c r="C29" s="42">
        <v>260</v>
      </c>
      <c r="D29" s="42">
        <v>1978</v>
      </c>
      <c r="E29" s="49">
        <v>300000</v>
      </c>
      <c r="F29" s="63" t="s">
        <v>265</v>
      </c>
      <c r="G29" s="64"/>
    </row>
    <row r="30" spans="1:7" ht="51">
      <c r="A30" s="2" t="s">
        <v>24</v>
      </c>
      <c r="B30" s="41" t="s">
        <v>135</v>
      </c>
      <c r="C30" s="42">
        <v>210</v>
      </c>
      <c r="D30" s="42">
        <v>1978</v>
      </c>
      <c r="E30" s="49">
        <v>120000</v>
      </c>
      <c r="F30" s="63" t="s">
        <v>265</v>
      </c>
      <c r="G30" s="64"/>
    </row>
    <row r="31" spans="1:7" ht="51">
      <c r="A31" s="2" t="s">
        <v>25</v>
      </c>
      <c r="B31" s="41" t="s">
        <v>136</v>
      </c>
      <c r="C31" s="42">
        <v>113.5</v>
      </c>
      <c r="D31" s="42">
        <v>1974</v>
      </c>
      <c r="E31" s="49">
        <v>85000</v>
      </c>
      <c r="F31" s="63" t="s">
        <v>266</v>
      </c>
      <c r="G31" s="64"/>
    </row>
    <row r="32" spans="1:7" ht="51">
      <c r="A32" s="2" t="s">
        <v>26</v>
      </c>
      <c r="B32" s="41" t="s">
        <v>137</v>
      </c>
      <c r="C32" s="77">
        <v>82</v>
      </c>
      <c r="D32" s="42">
        <v>1974</v>
      </c>
      <c r="E32" s="49">
        <v>80000</v>
      </c>
      <c r="F32" s="63" t="s">
        <v>266</v>
      </c>
      <c r="G32" s="64"/>
    </row>
    <row r="33" spans="1:7" ht="51">
      <c r="A33" s="2" t="s">
        <v>27</v>
      </c>
      <c r="B33" s="78" t="s">
        <v>319</v>
      </c>
      <c r="C33" s="77">
        <v>113.5</v>
      </c>
      <c r="D33" s="42">
        <v>1975</v>
      </c>
      <c r="E33" s="49">
        <v>85000</v>
      </c>
      <c r="F33" s="63" t="s">
        <v>267</v>
      </c>
      <c r="G33" s="79" t="s">
        <v>320</v>
      </c>
    </row>
    <row r="34" spans="1:7" ht="51">
      <c r="A34" s="2" t="s">
        <v>28</v>
      </c>
      <c r="B34" s="78" t="s">
        <v>321</v>
      </c>
      <c r="C34" s="77">
        <v>150</v>
      </c>
      <c r="D34" s="42">
        <v>1975</v>
      </c>
      <c r="E34" s="49">
        <v>150000</v>
      </c>
      <c r="F34" s="63" t="s">
        <v>267</v>
      </c>
      <c r="G34" s="79" t="s">
        <v>322</v>
      </c>
    </row>
    <row r="35" spans="1:7" ht="51">
      <c r="A35" s="2" t="s">
        <v>29</v>
      </c>
      <c r="B35" s="41" t="s">
        <v>138</v>
      </c>
      <c r="C35" s="77">
        <v>200</v>
      </c>
      <c r="D35" s="42">
        <v>1972</v>
      </c>
      <c r="E35" s="49">
        <v>110000</v>
      </c>
      <c r="F35" s="63" t="s">
        <v>268</v>
      </c>
      <c r="G35" s="64"/>
    </row>
    <row r="36" spans="1:7" ht="51">
      <c r="A36" s="2" t="s">
        <v>30</v>
      </c>
      <c r="B36" s="41" t="s">
        <v>139</v>
      </c>
      <c r="C36" s="42">
        <v>750</v>
      </c>
      <c r="D36" s="42">
        <v>1976</v>
      </c>
      <c r="E36" s="49">
        <v>1400000</v>
      </c>
      <c r="F36" s="63" t="s">
        <v>269</v>
      </c>
      <c r="G36" s="64"/>
    </row>
    <row r="37" spans="1:7" ht="51">
      <c r="A37" s="2" t="s">
        <v>31</v>
      </c>
      <c r="B37" s="41" t="s">
        <v>140</v>
      </c>
      <c r="C37" s="42">
        <v>250</v>
      </c>
      <c r="D37" s="42">
        <v>1975</v>
      </c>
      <c r="E37" s="49">
        <v>300000</v>
      </c>
      <c r="F37" s="63" t="s">
        <v>267</v>
      </c>
      <c r="G37" s="64"/>
    </row>
    <row r="38" spans="1:7" ht="51">
      <c r="A38" s="2" t="s">
        <v>32</v>
      </c>
      <c r="B38" s="41" t="s">
        <v>141</v>
      </c>
      <c r="C38" s="42">
        <v>120</v>
      </c>
      <c r="D38" s="42">
        <v>1973</v>
      </c>
      <c r="E38" s="49">
        <v>75000</v>
      </c>
      <c r="F38" s="63" t="s">
        <v>270</v>
      </c>
      <c r="G38" s="64"/>
    </row>
    <row r="39" spans="1:7" ht="51">
      <c r="A39" s="2" t="s">
        <v>33</v>
      </c>
      <c r="B39" s="41" t="s">
        <v>142</v>
      </c>
      <c r="C39" s="42">
        <v>130</v>
      </c>
      <c r="D39" s="42">
        <v>1975</v>
      </c>
      <c r="E39" s="49">
        <v>90000</v>
      </c>
      <c r="F39" s="63" t="s">
        <v>269</v>
      </c>
      <c r="G39" s="64"/>
    </row>
    <row r="40" spans="1:7" ht="51">
      <c r="A40" s="2" t="s">
        <v>34</v>
      </c>
      <c r="B40" s="41" t="s">
        <v>143</v>
      </c>
      <c r="C40" s="42">
        <v>100</v>
      </c>
      <c r="D40" s="42">
        <v>1973</v>
      </c>
      <c r="E40" s="49">
        <v>100000</v>
      </c>
      <c r="F40" s="63" t="s">
        <v>268</v>
      </c>
      <c r="G40" s="64"/>
    </row>
    <row r="41" spans="1:7" ht="38.25">
      <c r="A41" s="2" t="s">
        <v>122</v>
      </c>
      <c r="B41" s="78" t="s">
        <v>323</v>
      </c>
      <c r="C41" s="77">
        <v>194.6</v>
      </c>
      <c r="D41" s="77">
        <v>1995</v>
      </c>
      <c r="E41" s="80">
        <v>486500</v>
      </c>
      <c r="F41" s="81" t="s">
        <v>324</v>
      </c>
      <c r="G41" s="64" t="s">
        <v>325</v>
      </c>
    </row>
    <row r="42" spans="1:7" ht="51">
      <c r="A42" s="2" t="s">
        <v>123</v>
      </c>
      <c r="B42" s="41" t="s">
        <v>144</v>
      </c>
      <c r="C42" s="42">
        <v>55</v>
      </c>
      <c r="D42" s="42">
        <v>1973</v>
      </c>
      <c r="E42" s="49">
        <v>40000</v>
      </c>
      <c r="F42" s="63" t="s">
        <v>271</v>
      </c>
      <c r="G42" s="64"/>
    </row>
    <row r="43" spans="1:7" ht="51">
      <c r="A43" s="2" t="s">
        <v>124</v>
      </c>
      <c r="B43" s="41" t="s">
        <v>145</v>
      </c>
      <c r="C43" s="42">
        <v>150</v>
      </c>
      <c r="D43" s="42">
        <v>1978</v>
      </c>
      <c r="E43" s="49">
        <v>90000</v>
      </c>
      <c r="F43" s="63" t="s">
        <v>262</v>
      </c>
      <c r="G43" s="64"/>
    </row>
    <row r="44" spans="1:7" ht="51">
      <c r="A44" s="2" t="s">
        <v>125</v>
      </c>
      <c r="B44" s="41" t="s">
        <v>146</v>
      </c>
      <c r="C44" s="42">
        <v>82</v>
      </c>
      <c r="D44" s="42">
        <v>1974</v>
      </c>
      <c r="E44" s="49">
        <v>80000</v>
      </c>
      <c r="F44" s="63" t="s">
        <v>272</v>
      </c>
      <c r="G44" s="64"/>
    </row>
    <row r="45" spans="1:7" ht="51">
      <c r="A45" s="2" t="s">
        <v>126</v>
      </c>
      <c r="B45" s="41" t="s">
        <v>147</v>
      </c>
      <c r="C45" s="42">
        <v>113.5</v>
      </c>
      <c r="D45" s="42">
        <v>1974</v>
      </c>
      <c r="E45" s="49">
        <v>85000</v>
      </c>
      <c r="F45" s="63" t="s">
        <v>266</v>
      </c>
      <c r="G45" s="64"/>
    </row>
    <row r="46" spans="1:7" ht="51">
      <c r="A46" s="2" t="s">
        <v>151</v>
      </c>
      <c r="B46" s="41" t="s">
        <v>148</v>
      </c>
      <c r="C46" s="42">
        <v>398</v>
      </c>
      <c r="D46" s="42">
        <v>2002</v>
      </c>
      <c r="E46" s="49">
        <v>400000</v>
      </c>
      <c r="F46" s="63" t="s">
        <v>262</v>
      </c>
      <c r="G46" s="64" t="s">
        <v>149</v>
      </c>
    </row>
    <row r="47" spans="1:7" ht="51">
      <c r="A47" s="2" t="s">
        <v>152</v>
      </c>
      <c r="B47" s="41" t="s">
        <v>150</v>
      </c>
      <c r="C47" s="42">
        <v>350</v>
      </c>
      <c r="D47" s="42">
        <v>1998</v>
      </c>
      <c r="E47" s="49">
        <v>500000</v>
      </c>
      <c r="F47" s="63" t="s">
        <v>262</v>
      </c>
      <c r="G47" s="64"/>
    </row>
    <row r="48" spans="1:7" ht="51">
      <c r="A48" s="2" t="s">
        <v>153</v>
      </c>
      <c r="B48" s="38" t="s">
        <v>158</v>
      </c>
      <c r="C48" s="39">
        <v>400</v>
      </c>
      <c r="D48" s="39">
        <v>1965</v>
      </c>
      <c r="E48" s="50">
        <v>400000</v>
      </c>
      <c r="F48" s="61" t="s">
        <v>273</v>
      </c>
      <c r="G48" s="62"/>
    </row>
    <row r="49" spans="1:7" ht="51">
      <c r="A49" s="2" t="s">
        <v>154</v>
      </c>
      <c r="B49" s="38" t="s">
        <v>159</v>
      </c>
      <c r="C49" s="39">
        <v>350</v>
      </c>
      <c r="D49" s="39">
        <v>1971</v>
      </c>
      <c r="E49" s="50">
        <v>300000</v>
      </c>
      <c r="F49" s="61" t="s">
        <v>262</v>
      </c>
      <c r="G49" s="62"/>
    </row>
    <row r="50" spans="1:7" ht="15.75">
      <c r="A50" s="2" t="s">
        <v>155</v>
      </c>
      <c r="B50" s="44" t="s">
        <v>170</v>
      </c>
      <c r="C50" s="45"/>
      <c r="D50" s="45">
        <v>2011</v>
      </c>
      <c r="E50" s="47">
        <v>4000</v>
      </c>
      <c r="F50" s="65"/>
      <c r="G50" s="66"/>
    </row>
    <row r="51" spans="1:7" ht="63.75">
      <c r="A51" s="2" t="s">
        <v>157</v>
      </c>
      <c r="B51" s="38" t="s">
        <v>182</v>
      </c>
      <c r="C51" s="39">
        <v>150.8</v>
      </c>
      <c r="D51" s="39" t="s">
        <v>307</v>
      </c>
      <c r="E51" s="50">
        <v>296564</v>
      </c>
      <c r="F51" s="61" t="s">
        <v>308</v>
      </c>
      <c r="G51" s="62" t="s">
        <v>181</v>
      </c>
    </row>
    <row r="52" spans="1:7" ht="51">
      <c r="A52" s="2" t="s">
        <v>179</v>
      </c>
      <c r="B52" s="44" t="s">
        <v>183</v>
      </c>
      <c r="C52" s="45">
        <v>215.12</v>
      </c>
      <c r="D52" s="45">
        <v>2012</v>
      </c>
      <c r="E52" s="47">
        <v>190000</v>
      </c>
      <c r="F52" s="65" t="s">
        <v>264</v>
      </c>
      <c r="G52" s="66"/>
    </row>
    <row r="53" spans="1:7" ht="31.5">
      <c r="A53" s="2" t="s">
        <v>180</v>
      </c>
      <c r="B53" s="44" t="s">
        <v>184</v>
      </c>
      <c r="C53" s="45">
        <v>240</v>
      </c>
      <c r="D53" s="45">
        <v>2013</v>
      </c>
      <c r="E53" s="47">
        <v>100000</v>
      </c>
      <c r="F53" s="65"/>
      <c r="G53" s="66"/>
    </row>
    <row r="54" spans="1:7" ht="51">
      <c r="A54" s="2" t="s">
        <v>190</v>
      </c>
      <c r="B54" s="41" t="s">
        <v>185</v>
      </c>
      <c r="C54" s="42">
        <v>343.6</v>
      </c>
      <c r="D54" s="42">
        <v>1998</v>
      </c>
      <c r="E54" s="49">
        <v>700000</v>
      </c>
      <c r="F54" s="63" t="s">
        <v>260</v>
      </c>
      <c r="G54" s="64" t="s">
        <v>186</v>
      </c>
    </row>
    <row r="55" spans="1:7" ht="267.75">
      <c r="A55" s="2" t="s">
        <v>191</v>
      </c>
      <c r="B55" s="51" t="s">
        <v>210</v>
      </c>
      <c r="C55" s="52"/>
      <c r="D55" s="52" t="s">
        <v>187</v>
      </c>
      <c r="E55" s="53">
        <v>3018160.57</v>
      </c>
      <c r="F55" s="67" t="s">
        <v>274</v>
      </c>
      <c r="G55" s="68" t="s">
        <v>211</v>
      </c>
    </row>
    <row r="56" spans="1:7" ht="110.25">
      <c r="A56" s="2" t="s">
        <v>337</v>
      </c>
      <c r="B56" s="51" t="s">
        <v>212</v>
      </c>
      <c r="C56" s="52"/>
      <c r="D56" s="52" t="s">
        <v>187</v>
      </c>
      <c r="E56" s="53">
        <v>707271.56</v>
      </c>
      <c r="F56" s="67" t="s">
        <v>275</v>
      </c>
      <c r="G56" s="68" t="s">
        <v>188</v>
      </c>
    </row>
    <row r="57" spans="1:7" ht="110.25">
      <c r="A57" s="2" t="s">
        <v>192</v>
      </c>
      <c r="B57" s="51" t="s">
        <v>213</v>
      </c>
      <c r="C57" s="52"/>
      <c r="D57" s="52" t="s">
        <v>187</v>
      </c>
      <c r="E57" s="53">
        <v>1230715.85</v>
      </c>
      <c r="F57" s="67" t="s">
        <v>276</v>
      </c>
      <c r="G57" s="69" t="s">
        <v>188</v>
      </c>
    </row>
    <row r="58" spans="1:7" ht="94.5">
      <c r="A58" s="2" t="s">
        <v>193</v>
      </c>
      <c r="B58" s="51" t="s">
        <v>214</v>
      </c>
      <c r="C58" s="52"/>
      <c r="D58" s="52" t="s">
        <v>187</v>
      </c>
      <c r="E58" s="53">
        <v>553500</v>
      </c>
      <c r="F58" s="67" t="s">
        <v>276</v>
      </c>
      <c r="G58" s="69" t="s">
        <v>188</v>
      </c>
    </row>
    <row r="59" spans="1:7" ht="189">
      <c r="A59" s="2" t="s">
        <v>194</v>
      </c>
      <c r="B59" s="51" t="s">
        <v>215</v>
      </c>
      <c r="C59" s="52"/>
      <c r="D59" s="52" t="s">
        <v>187</v>
      </c>
      <c r="E59" s="53">
        <v>166050</v>
      </c>
      <c r="F59" s="67" t="s">
        <v>216</v>
      </c>
      <c r="G59" s="69" t="s">
        <v>188</v>
      </c>
    </row>
    <row r="60" spans="1:7" ht="31.5">
      <c r="A60" s="2" t="s">
        <v>195</v>
      </c>
      <c r="B60" s="51" t="s">
        <v>217</v>
      </c>
      <c r="C60" s="52"/>
      <c r="D60" s="52">
        <v>2013</v>
      </c>
      <c r="E60" s="53">
        <v>135300</v>
      </c>
      <c r="F60" s="67" t="s">
        <v>218</v>
      </c>
      <c r="G60" s="69" t="s">
        <v>188</v>
      </c>
    </row>
    <row r="61" spans="1:7" ht="173.25">
      <c r="A61" s="2" t="s">
        <v>196</v>
      </c>
      <c r="B61" s="51" t="s">
        <v>219</v>
      </c>
      <c r="C61" s="52"/>
      <c r="D61" s="52" t="s">
        <v>187</v>
      </c>
      <c r="E61" s="53">
        <v>307500</v>
      </c>
      <c r="F61" s="67" t="s">
        <v>277</v>
      </c>
      <c r="G61" s="69" t="s">
        <v>188</v>
      </c>
    </row>
    <row r="62" spans="1:7" ht="126">
      <c r="A62" s="2" t="s">
        <v>197</v>
      </c>
      <c r="B62" s="51" t="s">
        <v>220</v>
      </c>
      <c r="C62" s="52"/>
      <c r="D62" s="52">
        <v>2013</v>
      </c>
      <c r="E62" s="53">
        <v>499317</v>
      </c>
      <c r="F62" s="67" t="s">
        <v>221</v>
      </c>
      <c r="G62" s="69" t="s">
        <v>188</v>
      </c>
    </row>
    <row r="63" spans="1:7" ht="157.5">
      <c r="A63" s="2" t="s">
        <v>198</v>
      </c>
      <c r="B63" s="51" t="s">
        <v>222</v>
      </c>
      <c r="C63" s="52"/>
      <c r="D63" s="52" t="s">
        <v>189</v>
      </c>
      <c r="E63" s="53">
        <v>553500</v>
      </c>
      <c r="F63" s="67" t="s">
        <v>278</v>
      </c>
      <c r="G63" s="69" t="s">
        <v>188</v>
      </c>
    </row>
    <row r="64" spans="1:7" ht="94.5">
      <c r="A64" s="2" t="s">
        <v>199</v>
      </c>
      <c r="B64" s="51" t="s">
        <v>223</v>
      </c>
      <c r="C64" s="52"/>
      <c r="D64" s="52">
        <v>2013</v>
      </c>
      <c r="E64" s="53">
        <v>86957.8</v>
      </c>
      <c r="F64" s="67" t="s">
        <v>224</v>
      </c>
      <c r="G64" s="69" t="s">
        <v>188</v>
      </c>
    </row>
    <row r="65" spans="1:7" ht="31.5">
      <c r="A65" s="2" t="s">
        <v>200</v>
      </c>
      <c r="B65" s="48" t="s">
        <v>225</v>
      </c>
      <c r="C65" s="45">
        <v>240</v>
      </c>
      <c r="D65" s="45">
        <v>2014</v>
      </c>
      <c r="E65" s="54">
        <v>80000</v>
      </c>
      <c r="F65" s="65"/>
      <c r="G65" s="66"/>
    </row>
    <row r="66" spans="1:7" ht="31.5">
      <c r="A66" s="2" t="s">
        <v>201</v>
      </c>
      <c r="B66" s="48" t="s">
        <v>226</v>
      </c>
      <c r="C66" s="45">
        <v>240</v>
      </c>
      <c r="D66" s="45">
        <v>2014</v>
      </c>
      <c r="E66" s="54">
        <v>80000</v>
      </c>
      <c r="F66" s="65"/>
      <c r="G66" s="66"/>
    </row>
    <row r="67" spans="1:7" ht="31.5">
      <c r="A67" s="2" t="s">
        <v>246</v>
      </c>
      <c r="B67" s="48" t="s">
        <v>227</v>
      </c>
      <c r="C67" s="45">
        <v>240</v>
      </c>
      <c r="D67" s="45">
        <v>2014</v>
      </c>
      <c r="E67" s="54">
        <v>80000</v>
      </c>
      <c r="F67" s="65"/>
      <c r="G67" s="70"/>
    </row>
    <row r="68" spans="1:7" ht="63.75">
      <c r="A68" s="2" t="s">
        <v>247</v>
      </c>
      <c r="B68" s="48" t="s">
        <v>228</v>
      </c>
      <c r="C68" s="45"/>
      <c r="D68" s="45">
        <v>2014</v>
      </c>
      <c r="E68" s="54">
        <v>70000</v>
      </c>
      <c r="F68" s="71" t="s">
        <v>229</v>
      </c>
      <c r="G68" s="74" t="s">
        <v>230</v>
      </c>
    </row>
    <row r="69" spans="1:7" ht="63">
      <c r="A69" s="2" t="s">
        <v>248</v>
      </c>
      <c r="B69" s="55" t="s">
        <v>231</v>
      </c>
      <c r="C69" s="56"/>
      <c r="D69" s="56">
        <v>2014</v>
      </c>
      <c r="E69" s="57">
        <v>32000</v>
      </c>
      <c r="F69" s="71" t="s">
        <v>229</v>
      </c>
      <c r="G69" s="74" t="s">
        <v>232</v>
      </c>
    </row>
    <row r="70" spans="1:7" ht="114.75">
      <c r="A70" s="2" t="s">
        <v>249</v>
      </c>
      <c r="B70" s="58" t="s">
        <v>233</v>
      </c>
      <c r="C70" s="30"/>
      <c r="D70" s="30">
        <v>2012</v>
      </c>
      <c r="E70" s="59">
        <v>100000</v>
      </c>
      <c r="F70" s="72" t="s">
        <v>279</v>
      </c>
      <c r="G70" s="75" t="s">
        <v>234</v>
      </c>
    </row>
    <row r="71" spans="1:7" ht="110.25">
      <c r="A71" s="2" t="s">
        <v>250</v>
      </c>
      <c r="B71" s="58" t="s">
        <v>235</v>
      </c>
      <c r="C71" s="30"/>
      <c r="D71" s="30">
        <v>2013</v>
      </c>
      <c r="E71" s="59">
        <v>85000</v>
      </c>
      <c r="F71" s="72" t="s">
        <v>236</v>
      </c>
      <c r="G71" s="75" t="s">
        <v>237</v>
      </c>
    </row>
    <row r="72" spans="1:7" ht="173.25">
      <c r="A72" s="2" t="s">
        <v>251</v>
      </c>
      <c r="B72" s="60" t="s">
        <v>238</v>
      </c>
      <c r="C72" s="30"/>
      <c r="D72" s="30">
        <v>2013</v>
      </c>
      <c r="E72" s="59">
        <v>281601.12</v>
      </c>
      <c r="F72" s="72" t="s">
        <v>239</v>
      </c>
      <c r="G72" s="75" t="s">
        <v>237</v>
      </c>
    </row>
    <row r="73" spans="1:7" ht="204.75">
      <c r="A73" s="2" t="s">
        <v>252</v>
      </c>
      <c r="B73" s="60" t="s">
        <v>240</v>
      </c>
      <c r="C73" s="30"/>
      <c r="D73" s="30">
        <v>2013</v>
      </c>
      <c r="E73" s="59">
        <v>100000</v>
      </c>
      <c r="F73" s="72" t="s">
        <v>241</v>
      </c>
      <c r="G73" s="75" t="s">
        <v>237</v>
      </c>
    </row>
    <row r="74" spans="1:7" ht="78.75">
      <c r="A74" s="2" t="s">
        <v>253</v>
      </c>
      <c r="B74" s="60" t="s">
        <v>242</v>
      </c>
      <c r="C74" s="30"/>
      <c r="D74" s="30">
        <v>2013</v>
      </c>
      <c r="E74" s="59">
        <v>130000</v>
      </c>
      <c r="F74" s="72" t="s">
        <v>280</v>
      </c>
      <c r="G74" s="75" t="s">
        <v>237</v>
      </c>
    </row>
    <row r="75" spans="1:7" ht="110.25">
      <c r="A75" s="2" t="s">
        <v>254</v>
      </c>
      <c r="B75" s="60" t="s">
        <v>243</v>
      </c>
      <c r="C75" s="30"/>
      <c r="D75" s="30">
        <v>2013</v>
      </c>
      <c r="E75" s="59">
        <v>286527.2</v>
      </c>
      <c r="F75" s="72" t="s">
        <v>244</v>
      </c>
      <c r="G75" s="75" t="s">
        <v>237</v>
      </c>
    </row>
    <row r="76" spans="1:7" ht="157.5">
      <c r="A76" s="2" t="s">
        <v>255</v>
      </c>
      <c r="B76" s="60" t="s">
        <v>245</v>
      </c>
      <c r="C76" s="30"/>
      <c r="D76" s="30">
        <v>2013</v>
      </c>
      <c r="E76" s="59">
        <v>93726.66</v>
      </c>
      <c r="F76" s="72"/>
      <c r="G76" s="75" t="s">
        <v>237</v>
      </c>
    </row>
    <row r="77" spans="1:7" ht="15.75">
      <c r="A77" s="2" t="s">
        <v>256</v>
      </c>
      <c r="B77" s="60" t="s">
        <v>281</v>
      </c>
      <c r="C77" s="30"/>
      <c r="D77" s="30">
        <v>2013</v>
      </c>
      <c r="E77" s="59">
        <v>4800</v>
      </c>
      <c r="F77" s="72"/>
      <c r="G77" s="72"/>
    </row>
    <row r="78" spans="1:7" ht="51">
      <c r="A78" s="2" t="s">
        <v>257</v>
      </c>
      <c r="B78" s="60" t="s">
        <v>282</v>
      </c>
      <c r="C78" s="30">
        <v>785</v>
      </c>
      <c r="D78" s="30">
        <v>1997</v>
      </c>
      <c r="E78" s="59">
        <v>1570000</v>
      </c>
      <c r="F78" s="72" t="s">
        <v>262</v>
      </c>
      <c r="G78" s="73" t="s">
        <v>283</v>
      </c>
    </row>
    <row r="79" spans="1:7" ht="63">
      <c r="A79" s="2" t="s">
        <v>258</v>
      </c>
      <c r="B79" s="60" t="s">
        <v>284</v>
      </c>
      <c r="C79" s="30"/>
      <c r="D79" s="30">
        <v>2014</v>
      </c>
      <c r="E79" s="59">
        <v>31446.18</v>
      </c>
      <c r="F79" s="72"/>
      <c r="G79" s="73"/>
    </row>
    <row r="80" spans="1:7" ht="51">
      <c r="A80" s="2" t="s">
        <v>259</v>
      </c>
      <c r="B80" s="60" t="s">
        <v>309</v>
      </c>
      <c r="C80" s="30">
        <v>130</v>
      </c>
      <c r="D80" s="30">
        <v>1994</v>
      </c>
      <c r="E80" s="59">
        <v>325000</v>
      </c>
      <c r="F80" s="72" t="s">
        <v>310</v>
      </c>
      <c r="G80" s="73"/>
    </row>
    <row r="81" spans="1:7" ht="31.5">
      <c r="A81" s="2" t="s">
        <v>285</v>
      </c>
      <c r="B81" s="60" t="s">
        <v>311</v>
      </c>
      <c r="C81" s="30"/>
      <c r="D81" s="30">
        <v>2016</v>
      </c>
      <c r="E81" s="59">
        <v>1163609.31</v>
      </c>
      <c r="F81" s="72"/>
      <c r="G81" s="73"/>
    </row>
    <row r="82" spans="4:6" ht="15.75">
      <c r="D82" t="s">
        <v>38</v>
      </c>
      <c r="E82" s="33">
        <f>SUM(E9:E81)</f>
        <v>25483543.25</v>
      </c>
      <c r="F82" s="34"/>
    </row>
    <row r="84" spans="1:4" ht="12.75">
      <c r="A84" s="84" t="s">
        <v>56</v>
      </c>
      <c r="B84" s="84"/>
      <c r="C84" s="7"/>
      <c r="D84">
        <v>42</v>
      </c>
    </row>
  </sheetData>
  <sheetProtection/>
  <mergeCells count="5">
    <mergeCell ref="A4:G4"/>
    <mergeCell ref="A3:G3"/>
    <mergeCell ref="A84:B84"/>
    <mergeCell ref="A5:G5"/>
    <mergeCell ref="A6:G6"/>
  </mergeCells>
  <printOptions horizontalCentered="1" verticalCentered="1"/>
  <pageMargins left="0.2362204724409449" right="0.2755905511811024" top="0.3937007874015748" bottom="0.31496062992125984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2" t="s">
        <v>299</v>
      </c>
      <c r="B1" s="4" t="s">
        <v>65</v>
      </c>
    </row>
    <row r="2" ht="12.75">
      <c r="B2" s="4"/>
    </row>
    <row r="4" spans="1:2" ht="15.75">
      <c r="A4" s="85" t="s">
        <v>37</v>
      </c>
      <c r="B4" s="85"/>
    </row>
    <row r="5" spans="1:2" ht="15.75">
      <c r="A5" s="85" t="s">
        <v>68</v>
      </c>
      <c r="B5" s="85"/>
    </row>
    <row r="6" spans="1:2" ht="15.75">
      <c r="A6" s="85" t="s">
        <v>336</v>
      </c>
      <c r="B6" s="85"/>
    </row>
    <row r="7" spans="1:2" ht="15.75">
      <c r="A7" s="85" t="s">
        <v>328</v>
      </c>
      <c r="B7" s="85"/>
    </row>
    <row r="8" spans="1:2" ht="15.75">
      <c r="A8" s="5"/>
      <c r="B8" s="5"/>
    </row>
    <row r="10" spans="1:2" ht="12.75">
      <c r="A10" s="86" t="s">
        <v>61</v>
      </c>
      <c r="B10" s="88">
        <v>179484.01</v>
      </c>
    </row>
    <row r="11" spans="1:2" ht="45" customHeight="1">
      <c r="A11" s="87"/>
      <c r="B11" s="89"/>
    </row>
    <row r="12" spans="1:2" ht="15.75" customHeight="1">
      <c r="A12" s="14" t="s">
        <v>62</v>
      </c>
      <c r="B12" s="17" t="s">
        <v>74</v>
      </c>
    </row>
    <row r="13" spans="1:2" ht="15.75">
      <c r="A13" s="15" t="s">
        <v>38</v>
      </c>
      <c r="B13" s="35">
        <f>B10</f>
        <v>179484.01</v>
      </c>
    </row>
    <row r="14" spans="1:2" ht="14.25">
      <c r="A14" s="8"/>
      <c r="B14" s="7"/>
    </row>
    <row r="15" spans="1:2" ht="12.75">
      <c r="A15" s="29" t="s">
        <v>70</v>
      </c>
      <c r="B15" s="29"/>
    </row>
    <row r="16" spans="1:2" ht="14.25">
      <c r="A16" s="8"/>
      <c r="B16" s="7"/>
    </row>
    <row r="17" spans="1:2" ht="38.25" customHeight="1">
      <c r="A17" s="13" t="s">
        <v>60</v>
      </c>
      <c r="B17" s="6" t="s">
        <v>50</v>
      </c>
    </row>
    <row r="18" spans="1:2" ht="27" customHeight="1">
      <c r="A18" s="11" t="s">
        <v>51</v>
      </c>
      <c r="B18" s="18" t="s">
        <v>74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9">
      <selection activeCell="A28" sqref="A28:IV28"/>
    </sheetView>
  </sheetViews>
  <sheetFormatPr defaultColWidth="9.140625" defaultRowHeight="12.75"/>
  <cols>
    <col min="1" max="1" width="5.00390625" style="0" customWidth="1"/>
    <col min="2" max="2" width="52.8515625" style="0" customWidth="1"/>
    <col min="3" max="3" width="9.8515625" style="0" bestFit="1" customWidth="1"/>
    <col min="4" max="4" width="20.00390625" style="0" customWidth="1"/>
  </cols>
  <sheetData>
    <row r="1" spans="1:4" ht="12.75">
      <c r="A1" s="22" t="s">
        <v>299</v>
      </c>
      <c r="D1" s="4" t="s">
        <v>66</v>
      </c>
    </row>
    <row r="2" ht="6.75" customHeight="1">
      <c r="B2" s="4"/>
    </row>
    <row r="3" spans="1:4" ht="15.75">
      <c r="A3" s="85" t="s">
        <v>53</v>
      </c>
      <c r="B3" s="85"/>
      <c r="C3" s="85"/>
      <c r="D3" s="85"/>
    </row>
    <row r="4" spans="1:4" ht="15.75">
      <c r="A4" s="85" t="s">
        <v>49</v>
      </c>
      <c r="B4" s="85"/>
      <c r="C4" s="85"/>
      <c r="D4" s="85"/>
    </row>
    <row r="5" spans="1:4" ht="15.75">
      <c r="A5" s="85" t="s">
        <v>68</v>
      </c>
      <c r="B5" s="85"/>
      <c r="C5" s="85"/>
      <c r="D5" s="85"/>
    </row>
    <row r="6" spans="1:4" ht="14.25" customHeight="1">
      <c r="A6" s="85" t="s">
        <v>336</v>
      </c>
      <c r="B6" s="85"/>
      <c r="C6" s="85"/>
      <c r="D6" s="85"/>
    </row>
    <row r="7" spans="1:4" ht="15.75">
      <c r="A7" s="85" t="s">
        <v>328</v>
      </c>
      <c r="B7" s="85"/>
      <c r="C7" s="85"/>
      <c r="D7" s="85"/>
    </row>
    <row r="8" spans="1:4" ht="9.75" customHeight="1">
      <c r="A8" s="5"/>
      <c r="B8" s="5"/>
      <c r="C8" s="5"/>
      <c r="D8" s="5"/>
    </row>
    <row r="9" spans="1:4" ht="15.75" customHeight="1">
      <c r="A9" s="92" t="s">
        <v>57</v>
      </c>
      <c r="B9" s="93"/>
      <c r="C9" s="93"/>
      <c r="D9" s="93"/>
    </row>
    <row r="10" spans="1:4" ht="12.75">
      <c r="A10" s="94" t="s">
        <v>300</v>
      </c>
      <c r="B10" s="95"/>
      <c r="C10" s="95"/>
      <c r="D10" s="95"/>
    </row>
    <row r="11" spans="1:4" ht="8.25" customHeight="1">
      <c r="A11" s="95" t="s">
        <v>70</v>
      </c>
      <c r="B11" s="95"/>
      <c r="C11" s="95"/>
      <c r="D11" s="95"/>
    </row>
    <row r="12" spans="1:4" ht="31.5">
      <c r="A12" s="10" t="s">
        <v>0</v>
      </c>
      <c r="B12" s="10" t="s">
        <v>63</v>
      </c>
      <c r="C12" s="10" t="s">
        <v>43</v>
      </c>
      <c r="D12" s="10" t="s">
        <v>98</v>
      </c>
    </row>
    <row r="13" spans="1:7" ht="31.5">
      <c r="A13" s="2" t="s">
        <v>3</v>
      </c>
      <c r="B13" s="31" t="s">
        <v>202</v>
      </c>
      <c r="C13" s="2">
        <v>2014</v>
      </c>
      <c r="D13" s="32">
        <v>47240</v>
      </c>
      <c r="E13" s="19"/>
      <c r="F13" s="19"/>
      <c r="G13" s="19"/>
    </row>
    <row r="14" spans="1:7" ht="15.75">
      <c r="A14" s="2" t="s">
        <v>4</v>
      </c>
      <c r="B14" s="31" t="s">
        <v>292</v>
      </c>
      <c r="C14" s="2">
        <v>2014</v>
      </c>
      <c r="D14" s="32">
        <v>225</v>
      </c>
      <c r="E14" s="19"/>
      <c r="F14" s="19"/>
      <c r="G14" s="19"/>
    </row>
    <row r="15" spans="1:7" ht="15.75">
      <c r="A15" s="2" t="s">
        <v>5</v>
      </c>
      <c r="B15" s="31" t="s">
        <v>293</v>
      </c>
      <c r="C15" s="2">
        <v>2013</v>
      </c>
      <c r="D15" s="32">
        <v>344</v>
      </c>
      <c r="E15" s="19"/>
      <c r="F15" s="19"/>
      <c r="G15" s="19"/>
    </row>
    <row r="16" spans="1:7" ht="15.75">
      <c r="A16" s="2" t="s">
        <v>6</v>
      </c>
      <c r="B16" s="31" t="s">
        <v>294</v>
      </c>
      <c r="C16" s="2">
        <v>2013</v>
      </c>
      <c r="D16" s="32">
        <v>692</v>
      </c>
      <c r="E16" s="19"/>
      <c r="F16" s="19"/>
      <c r="G16" s="19"/>
    </row>
    <row r="17" spans="1:7" ht="15.75">
      <c r="A17" s="2" t="s">
        <v>7</v>
      </c>
      <c r="B17" s="31" t="s">
        <v>295</v>
      </c>
      <c r="C17" s="2">
        <v>2013</v>
      </c>
      <c r="D17" s="32">
        <v>141</v>
      </c>
      <c r="E17" s="19"/>
      <c r="F17" s="19"/>
      <c r="G17" s="19"/>
    </row>
    <row r="18" spans="1:7" ht="141.75">
      <c r="A18" s="2" t="s">
        <v>8</v>
      </c>
      <c r="B18" s="31" t="s">
        <v>296</v>
      </c>
      <c r="C18" s="2">
        <v>2013</v>
      </c>
      <c r="D18" s="32">
        <v>84640</v>
      </c>
      <c r="E18" s="19"/>
      <c r="F18" s="19"/>
      <c r="G18" s="19"/>
    </row>
    <row r="19" spans="1:7" ht="126">
      <c r="A19" s="2" t="s">
        <v>9</v>
      </c>
      <c r="B19" s="31" t="s">
        <v>297</v>
      </c>
      <c r="C19" s="2">
        <v>2013</v>
      </c>
      <c r="D19" s="32">
        <v>91411</v>
      </c>
      <c r="E19" s="19"/>
      <c r="F19" s="19"/>
      <c r="G19" s="19"/>
    </row>
    <row r="20" spans="1:7" ht="15.75">
      <c r="A20" s="2" t="s">
        <v>10</v>
      </c>
      <c r="B20" s="31" t="s">
        <v>298</v>
      </c>
      <c r="C20" s="2">
        <v>2015</v>
      </c>
      <c r="D20" s="32">
        <v>49940</v>
      </c>
      <c r="E20" s="19"/>
      <c r="F20" s="19"/>
      <c r="G20" s="19"/>
    </row>
    <row r="21" spans="1:7" ht="15.75">
      <c r="A21" s="2" t="s">
        <v>11</v>
      </c>
      <c r="B21" s="31" t="s">
        <v>326</v>
      </c>
      <c r="C21" s="2">
        <v>2017</v>
      </c>
      <c r="D21" s="32">
        <v>1000</v>
      </c>
      <c r="E21" s="19"/>
      <c r="F21" s="19"/>
      <c r="G21" s="19"/>
    </row>
    <row r="22" spans="3:4" ht="15.75">
      <c r="C22" s="20" t="s">
        <v>38</v>
      </c>
      <c r="D22" s="33">
        <f>SUM(D13:D21)</f>
        <v>275633</v>
      </c>
    </row>
    <row r="23" ht="6.75" customHeight="1"/>
    <row r="24" spans="1:4" s="7" customFormat="1" ht="33.75" customHeight="1">
      <c r="A24" s="90" t="s">
        <v>301</v>
      </c>
      <c r="B24" s="90"/>
      <c r="C24" s="90"/>
      <c r="D24" s="90"/>
    </row>
    <row r="25" ht="6.75" customHeight="1"/>
    <row r="26" spans="1:4" ht="30.75" customHeight="1">
      <c r="A26" s="91" t="s">
        <v>302</v>
      </c>
      <c r="B26" s="91"/>
      <c r="C26" s="91"/>
      <c r="D26" s="91"/>
    </row>
    <row r="27" ht="7.5" customHeight="1"/>
    <row r="28" ht="4.5" customHeight="1"/>
  </sheetData>
  <sheetProtection/>
  <mergeCells count="10">
    <mergeCell ref="A24:D24"/>
    <mergeCell ref="A26:D26"/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" bottom="0" header="0.4724409448818898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2" t="s">
        <v>299</v>
      </c>
      <c r="D1" s="4" t="s">
        <v>67</v>
      </c>
    </row>
    <row r="2" ht="12.75">
      <c r="B2" s="4"/>
    </row>
    <row r="4" spans="1:4" ht="15.75">
      <c r="A4" s="85" t="s">
        <v>54</v>
      </c>
      <c r="B4" s="85"/>
      <c r="C4" s="85"/>
      <c r="D4" s="85"/>
    </row>
    <row r="5" spans="1:4" ht="15.75">
      <c r="A5" s="85" t="s">
        <v>49</v>
      </c>
      <c r="B5" s="85"/>
      <c r="C5" s="85"/>
      <c r="D5" s="85"/>
    </row>
    <row r="6" spans="1:4" ht="15.75">
      <c r="A6" s="85" t="s">
        <v>68</v>
      </c>
      <c r="B6" s="85"/>
      <c r="C6" s="85"/>
      <c r="D6" s="85"/>
    </row>
    <row r="7" spans="1:4" ht="15.75">
      <c r="A7" s="85" t="s">
        <v>336</v>
      </c>
      <c r="B7" s="85"/>
      <c r="C7" s="85"/>
      <c r="D7" s="85"/>
    </row>
    <row r="8" spans="1:4" ht="15.75">
      <c r="A8" s="85" t="s">
        <v>328</v>
      </c>
      <c r="B8" s="85"/>
      <c r="C8" s="85"/>
      <c r="D8" s="85"/>
    </row>
    <row r="9" spans="1:4" ht="15.75">
      <c r="A9" s="5"/>
      <c r="B9" s="5"/>
      <c r="C9" s="5"/>
      <c r="D9" s="5"/>
    </row>
    <row r="10" spans="1:4" ht="15.75" customHeight="1">
      <c r="A10" s="92" t="s">
        <v>55</v>
      </c>
      <c r="B10" s="93"/>
      <c r="C10" s="93"/>
      <c r="D10" s="93"/>
    </row>
    <row r="11" spans="1:4" ht="12.75">
      <c r="A11" s="94" t="s">
        <v>300</v>
      </c>
      <c r="B11" s="95"/>
      <c r="C11" s="95"/>
      <c r="D11" s="95"/>
    </row>
    <row r="12" spans="1:4" ht="12.75">
      <c r="A12" s="95" t="s">
        <v>70</v>
      </c>
      <c r="B12" s="95"/>
      <c r="C12" s="95"/>
      <c r="D12" s="95"/>
    </row>
    <row r="13" spans="1:4" ht="33.75" customHeight="1">
      <c r="A13" s="10" t="s">
        <v>0</v>
      </c>
      <c r="B13" s="10" t="s">
        <v>63</v>
      </c>
      <c r="C13" s="10" t="s">
        <v>43</v>
      </c>
      <c r="D13" s="10" t="s">
        <v>98</v>
      </c>
    </row>
    <row r="14" spans="1:8" ht="15.75">
      <c r="A14" s="2" t="s">
        <v>3</v>
      </c>
      <c r="B14" s="31" t="s">
        <v>327</v>
      </c>
      <c r="C14" s="2">
        <v>2015</v>
      </c>
      <c r="D14" s="32">
        <v>1476</v>
      </c>
      <c r="E14" s="19"/>
      <c r="F14" s="19"/>
      <c r="G14" s="19"/>
      <c r="H14" s="19"/>
    </row>
    <row r="15" spans="3:8" ht="15.75">
      <c r="C15" s="26" t="s">
        <v>101</v>
      </c>
      <c r="D15" s="82">
        <f>SUM(D14:D14)</f>
        <v>1476</v>
      </c>
      <c r="E15" s="19"/>
      <c r="F15" s="19"/>
      <c r="G15" s="19"/>
      <c r="H15" s="19"/>
    </row>
    <row r="16" spans="1:4" ht="12.75">
      <c r="A16" s="1"/>
      <c r="B16" s="1"/>
      <c r="C16" s="1"/>
      <c r="D16" s="1"/>
    </row>
  </sheetData>
  <sheetProtection/>
  <mergeCells count="8"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5">
      <selection activeCell="P17" sqref="P17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7.00390625" style="0" customWidth="1"/>
    <col min="5" max="5" width="8.7109375" style="0" bestFit="1" customWidth="1"/>
    <col min="6" max="6" width="6.28125" style="0" customWidth="1"/>
    <col min="7" max="7" width="7.140625" style="0" customWidth="1"/>
    <col min="8" max="8" width="6.140625" style="0" bestFit="1" customWidth="1"/>
    <col min="9" max="9" width="17.421875" style="0" customWidth="1"/>
    <col min="10" max="10" width="7.7109375" style="0" bestFit="1" customWidth="1"/>
    <col min="11" max="11" width="5.8515625" style="0" customWidth="1"/>
    <col min="12" max="12" width="6.28125" style="0" customWidth="1"/>
    <col min="13" max="13" width="9.7109375" style="0" customWidth="1"/>
    <col min="14" max="14" width="11.28125" style="0" customWidth="1"/>
    <col min="15" max="16" width="11.57421875" style="0" bestFit="1" customWidth="1"/>
    <col min="17" max="17" width="8.8515625" style="0" customWidth="1"/>
  </cols>
  <sheetData>
    <row r="1" ht="15">
      <c r="Q1" s="28" t="s">
        <v>156</v>
      </c>
    </row>
    <row r="2" spans="1:17" ht="18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8">
      <c r="A3" s="97" t="s">
        <v>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8">
      <c r="A4" s="97" t="s">
        <v>336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8">
      <c r="A5" s="97" t="s">
        <v>328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7" spans="1:17" ht="90">
      <c r="A7" s="16" t="s">
        <v>1</v>
      </c>
      <c r="B7" s="16" t="s">
        <v>40</v>
      </c>
      <c r="C7" s="16" t="s">
        <v>2</v>
      </c>
      <c r="D7" s="16" t="s">
        <v>41</v>
      </c>
      <c r="E7" s="16" t="s">
        <v>42</v>
      </c>
      <c r="F7" s="16" t="s">
        <v>43</v>
      </c>
      <c r="G7" s="16" t="s">
        <v>44</v>
      </c>
      <c r="H7" s="16" t="s">
        <v>71</v>
      </c>
      <c r="I7" s="16" t="s">
        <v>45</v>
      </c>
      <c r="J7" s="16" t="s">
        <v>46</v>
      </c>
      <c r="K7" s="16" t="s">
        <v>171</v>
      </c>
      <c r="L7" s="16" t="s">
        <v>52</v>
      </c>
      <c r="M7" s="16" t="s">
        <v>47</v>
      </c>
      <c r="N7" s="27" t="s">
        <v>303</v>
      </c>
      <c r="O7" s="27" t="s">
        <v>304</v>
      </c>
      <c r="P7" s="27" t="s">
        <v>305</v>
      </c>
      <c r="Q7" s="9" t="s">
        <v>48</v>
      </c>
    </row>
    <row r="8" spans="1:17" s="36" customFormat="1" ht="30.75" customHeight="1">
      <c r="A8" s="21" t="s">
        <v>3</v>
      </c>
      <c r="B8" s="23" t="s">
        <v>78</v>
      </c>
      <c r="C8" s="23" t="s">
        <v>94</v>
      </c>
      <c r="D8" s="23" t="s">
        <v>95</v>
      </c>
      <c r="E8" s="23" t="s">
        <v>105</v>
      </c>
      <c r="F8" s="23">
        <v>1985</v>
      </c>
      <c r="G8" s="23">
        <v>2120</v>
      </c>
      <c r="H8" s="23" t="s">
        <v>75</v>
      </c>
      <c r="I8" s="23">
        <v>422668</v>
      </c>
      <c r="J8" s="24" t="s">
        <v>173</v>
      </c>
      <c r="K8" s="23">
        <v>2500</v>
      </c>
      <c r="L8" s="23">
        <v>23217</v>
      </c>
      <c r="M8" s="23" t="s">
        <v>96</v>
      </c>
      <c r="N8" s="37" t="s">
        <v>75</v>
      </c>
      <c r="O8" s="37" t="s">
        <v>75</v>
      </c>
      <c r="P8" s="37" t="s">
        <v>75</v>
      </c>
      <c r="Q8" s="23" t="s">
        <v>306</v>
      </c>
    </row>
    <row r="9" spans="1:17" s="36" customFormat="1" ht="30.75" customHeight="1">
      <c r="A9" s="21" t="s">
        <v>4</v>
      </c>
      <c r="B9" s="23" t="s">
        <v>79</v>
      </c>
      <c r="C9" s="23" t="s">
        <v>80</v>
      </c>
      <c r="D9" s="23" t="s">
        <v>81</v>
      </c>
      <c r="E9" s="23" t="s">
        <v>77</v>
      </c>
      <c r="F9" s="23">
        <v>2001</v>
      </c>
      <c r="G9" s="23">
        <v>2417</v>
      </c>
      <c r="H9" s="23" t="s">
        <v>89</v>
      </c>
      <c r="I9" s="23" t="s">
        <v>82</v>
      </c>
      <c r="J9" s="23" t="s">
        <v>176</v>
      </c>
      <c r="K9" s="23">
        <v>3500</v>
      </c>
      <c r="L9" s="23">
        <v>13673</v>
      </c>
      <c r="M9" s="23" t="s">
        <v>90</v>
      </c>
      <c r="N9" s="37" t="s">
        <v>75</v>
      </c>
      <c r="O9" s="37" t="s">
        <v>75</v>
      </c>
      <c r="P9" s="37" t="s">
        <v>75</v>
      </c>
      <c r="Q9" s="23" t="s">
        <v>306</v>
      </c>
    </row>
    <row r="10" spans="1:17" s="36" customFormat="1" ht="30.75" customHeight="1">
      <c r="A10" s="21" t="s">
        <v>5</v>
      </c>
      <c r="B10" s="23" t="s">
        <v>83</v>
      </c>
      <c r="C10" s="23" t="s">
        <v>76</v>
      </c>
      <c r="D10" s="24" t="s">
        <v>91</v>
      </c>
      <c r="E10" s="23" t="s">
        <v>105</v>
      </c>
      <c r="F10" s="23">
        <v>1984</v>
      </c>
      <c r="G10" s="23">
        <v>11100</v>
      </c>
      <c r="H10" s="23" t="s">
        <v>75</v>
      </c>
      <c r="I10" s="24" t="s">
        <v>84</v>
      </c>
      <c r="J10" s="24" t="s">
        <v>93</v>
      </c>
      <c r="K10" s="24" t="s">
        <v>172</v>
      </c>
      <c r="L10" s="23">
        <v>4156</v>
      </c>
      <c r="M10" s="23" t="s">
        <v>92</v>
      </c>
      <c r="N10" s="37" t="s">
        <v>75</v>
      </c>
      <c r="O10" s="37" t="s">
        <v>75</v>
      </c>
      <c r="P10" s="37" t="s">
        <v>75</v>
      </c>
      <c r="Q10" s="23" t="s">
        <v>306</v>
      </c>
    </row>
    <row r="11" spans="1:17" s="36" customFormat="1" ht="30.75" customHeight="1">
      <c r="A11" s="21" t="s">
        <v>6</v>
      </c>
      <c r="B11" s="23" t="s">
        <v>85</v>
      </c>
      <c r="C11" s="23" t="s">
        <v>86</v>
      </c>
      <c r="D11" s="23" t="s">
        <v>87</v>
      </c>
      <c r="E11" s="23" t="s">
        <v>77</v>
      </c>
      <c r="F11" s="23">
        <v>2000</v>
      </c>
      <c r="G11" s="23">
        <v>6871</v>
      </c>
      <c r="H11" s="23" t="s">
        <v>177</v>
      </c>
      <c r="I11" s="23" t="s">
        <v>88</v>
      </c>
      <c r="J11" s="23">
        <v>6</v>
      </c>
      <c r="K11" s="23">
        <v>10500</v>
      </c>
      <c r="L11" s="23">
        <v>29878</v>
      </c>
      <c r="M11" s="23" t="s">
        <v>178</v>
      </c>
      <c r="N11" s="37" t="s">
        <v>338</v>
      </c>
      <c r="O11" s="37" t="s">
        <v>75</v>
      </c>
      <c r="P11" s="37" t="s">
        <v>75</v>
      </c>
      <c r="Q11" s="23" t="s">
        <v>306</v>
      </c>
    </row>
    <row r="12" spans="1:17" s="36" customFormat="1" ht="30.75" customHeight="1">
      <c r="A12" s="21" t="s">
        <v>7</v>
      </c>
      <c r="B12" s="23" t="s">
        <v>102</v>
      </c>
      <c r="C12" s="23" t="s">
        <v>103</v>
      </c>
      <c r="D12" s="24" t="s">
        <v>104</v>
      </c>
      <c r="E12" s="23" t="s">
        <v>105</v>
      </c>
      <c r="F12" s="23">
        <v>2009</v>
      </c>
      <c r="G12" s="23">
        <v>11705</v>
      </c>
      <c r="H12" s="23" t="s">
        <v>174</v>
      </c>
      <c r="I12" s="24" t="s">
        <v>106</v>
      </c>
      <c r="J12" s="25" t="s">
        <v>175</v>
      </c>
      <c r="K12" s="25">
        <v>21500</v>
      </c>
      <c r="L12" s="23">
        <v>8232</v>
      </c>
      <c r="M12" s="23" t="s">
        <v>107</v>
      </c>
      <c r="N12" s="37">
        <v>330000</v>
      </c>
      <c r="O12" s="37">
        <v>313500</v>
      </c>
      <c r="P12" s="37">
        <v>298000</v>
      </c>
      <c r="Q12" s="23" t="s">
        <v>306</v>
      </c>
    </row>
    <row r="13" spans="1:17" s="36" customFormat="1" ht="30.75" customHeight="1">
      <c r="A13" s="21" t="s">
        <v>8</v>
      </c>
      <c r="B13" s="23" t="s">
        <v>108</v>
      </c>
      <c r="C13" s="23" t="s">
        <v>109</v>
      </c>
      <c r="D13" s="24" t="s">
        <v>110</v>
      </c>
      <c r="E13" s="23" t="s">
        <v>111</v>
      </c>
      <c r="F13" s="23">
        <v>2010</v>
      </c>
      <c r="G13" s="23" t="s">
        <v>75</v>
      </c>
      <c r="H13" s="23" t="s">
        <v>75</v>
      </c>
      <c r="I13" s="24" t="s">
        <v>112</v>
      </c>
      <c r="J13" s="25">
        <v>550</v>
      </c>
      <c r="K13" s="25">
        <v>750</v>
      </c>
      <c r="L13" s="23" t="s">
        <v>75</v>
      </c>
      <c r="M13" s="23" t="s">
        <v>113</v>
      </c>
      <c r="N13" s="37" t="s">
        <v>75</v>
      </c>
      <c r="O13" s="37" t="s">
        <v>75</v>
      </c>
      <c r="P13" s="37" t="s">
        <v>75</v>
      </c>
      <c r="Q13" s="23" t="s">
        <v>306</v>
      </c>
    </row>
    <row r="14" spans="1:17" s="36" customFormat="1" ht="45">
      <c r="A14" s="21" t="s">
        <v>9</v>
      </c>
      <c r="B14" s="23" t="s">
        <v>118</v>
      </c>
      <c r="C14" s="23" t="s">
        <v>115</v>
      </c>
      <c r="D14" s="24" t="s">
        <v>116</v>
      </c>
      <c r="E14" s="23" t="s">
        <v>77</v>
      </c>
      <c r="F14" s="23">
        <v>2011</v>
      </c>
      <c r="G14" s="23">
        <v>2500</v>
      </c>
      <c r="H14" s="23" t="s">
        <v>119</v>
      </c>
      <c r="I14" s="24" t="s">
        <v>117</v>
      </c>
      <c r="J14" s="25" t="s">
        <v>120</v>
      </c>
      <c r="K14" s="25">
        <v>2985</v>
      </c>
      <c r="L14" s="23">
        <v>15585</v>
      </c>
      <c r="M14" s="23" t="s">
        <v>121</v>
      </c>
      <c r="N14" s="37">
        <v>60000</v>
      </c>
      <c r="O14" s="37">
        <v>57000</v>
      </c>
      <c r="P14" s="37">
        <v>54000</v>
      </c>
      <c r="Q14" s="23" t="s">
        <v>306</v>
      </c>
    </row>
    <row r="15" spans="1:17" s="36" customFormat="1" ht="33.75">
      <c r="A15" s="21" t="s">
        <v>10</v>
      </c>
      <c r="B15" s="23" t="s">
        <v>203</v>
      </c>
      <c r="C15" s="23" t="s">
        <v>204</v>
      </c>
      <c r="D15" s="24" t="s">
        <v>205</v>
      </c>
      <c r="E15" s="23" t="s">
        <v>105</v>
      </c>
      <c r="F15" s="23">
        <v>2002</v>
      </c>
      <c r="G15" s="23">
        <v>6871</v>
      </c>
      <c r="H15" s="23" t="s">
        <v>177</v>
      </c>
      <c r="I15" s="24" t="s">
        <v>206</v>
      </c>
      <c r="J15" s="25" t="s">
        <v>175</v>
      </c>
      <c r="K15" s="25">
        <v>14000</v>
      </c>
      <c r="L15" s="23">
        <v>88075</v>
      </c>
      <c r="M15" s="23" t="s">
        <v>207</v>
      </c>
      <c r="N15" s="37" t="s">
        <v>338</v>
      </c>
      <c r="O15" s="37" t="s">
        <v>75</v>
      </c>
      <c r="P15" s="37" t="s">
        <v>75</v>
      </c>
      <c r="Q15" s="23" t="s">
        <v>306</v>
      </c>
    </row>
    <row r="16" spans="1:17" s="36" customFormat="1" ht="33.75">
      <c r="A16" s="21" t="s">
        <v>11</v>
      </c>
      <c r="B16" s="23" t="s">
        <v>70</v>
      </c>
      <c r="C16" s="23" t="s">
        <v>286</v>
      </c>
      <c r="D16" s="24" t="s">
        <v>287</v>
      </c>
      <c r="E16" s="23" t="s">
        <v>288</v>
      </c>
      <c r="F16" s="23">
        <v>2014</v>
      </c>
      <c r="G16" s="76">
        <v>656</v>
      </c>
      <c r="H16" s="23" t="s">
        <v>289</v>
      </c>
      <c r="I16" s="24" t="s">
        <v>290</v>
      </c>
      <c r="J16" s="23" t="s">
        <v>291</v>
      </c>
      <c r="K16" s="23" t="s">
        <v>74</v>
      </c>
      <c r="L16" s="23" t="s">
        <v>74</v>
      </c>
      <c r="M16" s="23" t="s">
        <v>74</v>
      </c>
      <c r="N16" s="37" t="s">
        <v>75</v>
      </c>
      <c r="O16" s="37" t="s">
        <v>75</v>
      </c>
      <c r="P16" s="37" t="s">
        <v>75</v>
      </c>
      <c r="Q16" s="23" t="s">
        <v>306</v>
      </c>
    </row>
    <row r="17" spans="1:17" s="36" customFormat="1" ht="33.75">
      <c r="A17" s="21" t="s">
        <v>12</v>
      </c>
      <c r="B17" s="23" t="s">
        <v>312</v>
      </c>
      <c r="C17" s="23" t="s">
        <v>313</v>
      </c>
      <c r="D17" s="24" t="s">
        <v>314</v>
      </c>
      <c r="E17" s="23" t="s">
        <v>105</v>
      </c>
      <c r="F17" s="23">
        <v>2017</v>
      </c>
      <c r="G17" s="76">
        <v>6871</v>
      </c>
      <c r="H17" s="23" t="s">
        <v>315</v>
      </c>
      <c r="I17" s="24" t="s">
        <v>316</v>
      </c>
      <c r="J17" s="23" t="s">
        <v>175</v>
      </c>
      <c r="K17" s="23">
        <v>18000</v>
      </c>
      <c r="L17" s="23" t="s">
        <v>74</v>
      </c>
      <c r="M17" s="23" t="s">
        <v>317</v>
      </c>
      <c r="N17" s="37">
        <v>1120000</v>
      </c>
      <c r="O17" s="37">
        <v>1064000</v>
      </c>
      <c r="P17" s="37">
        <v>1010800</v>
      </c>
      <c r="Q17" s="23" t="s">
        <v>318</v>
      </c>
    </row>
    <row r="18" spans="1:17" ht="12.75">
      <c r="A18" s="101" t="s">
        <v>329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ht="12" customHeight="1">
      <c r="A19" s="98" t="s">
        <v>330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2.75">
      <c r="A20" s="99" t="s">
        <v>331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 ht="12.75">
      <c r="A21" s="96" t="s">
        <v>332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ht="12.75">
      <c r="A22" s="96" t="s">
        <v>333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ht="12.75">
      <c r="A23" s="96" t="s">
        <v>334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ht="6" customHeight="1"/>
    <row r="25" ht="12.75">
      <c r="A25" t="s">
        <v>335</v>
      </c>
    </row>
  </sheetData>
  <sheetProtection/>
  <mergeCells count="10">
    <mergeCell ref="A23:Q23"/>
    <mergeCell ref="A5:Q5"/>
    <mergeCell ref="A19:Q19"/>
    <mergeCell ref="A20:Q20"/>
    <mergeCell ref="A2:Q2"/>
    <mergeCell ref="A3:Q3"/>
    <mergeCell ref="A4:Q4"/>
    <mergeCell ref="A18:Q18"/>
    <mergeCell ref="A21:Q21"/>
    <mergeCell ref="A22:Q22"/>
  </mergeCells>
  <printOptions horizontalCentered="1" verticalCentered="1"/>
  <pageMargins left="0.1968503937007874" right="0.1968503937007874" top="0.15748031496062992" bottom="0.1968503937007874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2017-12-18T21:03:55Z</cp:lastPrinted>
  <dcterms:created xsi:type="dcterms:W3CDTF">2003-03-13T10:23:20Z</dcterms:created>
  <dcterms:modified xsi:type="dcterms:W3CDTF">2017-12-18T21:04:02Z</dcterms:modified>
  <cp:category/>
  <cp:version/>
  <cp:contentType/>
  <cp:contentStatus/>
</cp:coreProperties>
</file>